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83523031\Documents\Production 2022 23\Frameworks Tenders\Building\"/>
    </mc:Choice>
  </mc:AlternateContent>
  <xr:revisionPtr revIDLastSave="0" documentId="13_ncr:1_{41BCD1D1-E7DF-445F-A339-8ED839BED22B}" xr6:coauthVersionLast="47" xr6:coauthVersionMax="47" xr10:uidLastSave="{00000000-0000-0000-0000-000000000000}"/>
  <bookViews>
    <workbookView xWindow="-120" yWindow="-120" windowWidth="20730" windowHeight="11160" firstSheet="2" activeTab="6" xr2:uid="{00000000-000D-0000-FFFF-FFFF00000000}"/>
  </bookViews>
  <sheets>
    <sheet name="1.PnG" sheetId="5" r:id="rId1"/>
    <sheet name="2.Building" sheetId="4" r:id="rId2"/>
    <sheet name="3.S4 Dayw" sheetId="3" r:id="rId3"/>
    <sheet name="4.Roadworks paving &amp; stormwater" sheetId="2" r:id="rId4"/>
    <sheet name="Electrical n Plumbing" sheetId="1" r:id="rId5"/>
    <sheet name="Energy" sheetId="7" r:id="rId6"/>
    <sheet name="Summary" sheetId="6" r:id="rId7"/>
  </sheets>
  <externalReferences>
    <externalReference r:id="rId8"/>
    <externalReference r:id="rId9"/>
    <externalReference r:id="rId10"/>
    <externalReference r:id="rId11"/>
    <externalReference r:id="rId12"/>
    <externalReference r:id="rId13"/>
    <externalReference r:id="rId14"/>
  </externalReferences>
  <definedNames>
    <definedName name="________SEC1200">#N/A</definedName>
    <definedName name="________SEC1200_6">#N/A</definedName>
    <definedName name="_______SEC1200">#N/A</definedName>
    <definedName name="_______SEC1200_6">#N/A</definedName>
    <definedName name="______SEC1200">#N/A</definedName>
    <definedName name="______SEC1200_6">#N/A</definedName>
    <definedName name="_____SEC1200">#N/A</definedName>
    <definedName name="_____SEC1200_6">#N/A</definedName>
    <definedName name="____SEC1200">#N/A</definedName>
    <definedName name="____SEC1200_6">#N/A</definedName>
    <definedName name="___SEC1200" localSheetId="0">#REF!</definedName>
    <definedName name="___SEC1200" localSheetId="1">#REF!</definedName>
    <definedName name="___SEC1200">#REF!</definedName>
    <definedName name="__123Graph_A" localSheetId="0" hidden="1">[1]PROGRESS!#REF!</definedName>
    <definedName name="__123Graph_A" localSheetId="1" hidden="1">[1]PROGRESS!#REF!</definedName>
    <definedName name="__123Graph_A" hidden="1">[1]PROGRESS!#REF!</definedName>
    <definedName name="__123Graph_B" localSheetId="0" hidden="1">[1]PROGRESS!#REF!</definedName>
    <definedName name="__123Graph_B" localSheetId="1" hidden="1">[1]PROGRESS!#REF!</definedName>
    <definedName name="__123Graph_B" hidden="1">[1]PROGRESS!#REF!</definedName>
    <definedName name="__123Graph_X" localSheetId="0" hidden="1">[1]PROGRESS!#REF!</definedName>
    <definedName name="__123Graph_X" localSheetId="1" hidden="1">[1]PROGRESS!#REF!</definedName>
    <definedName name="__123Graph_X" hidden="1">[1]PROGRESS!#REF!</definedName>
    <definedName name="__SEC1200">#N/A</definedName>
    <definedName name="__SEC1200_6">#N/A</definedName>
    <definedName name="_SEC1200">#N/A</definedName>
    <definedName name="_SEC1200_6">#N/A</definedName>
    <definedName name="AmtDue">'[2]Progress Pay Cert'!$I$55</definedName>
    <definedName name="APPORT">OFFSET([3]SERVICES!$A$1,1,0,COUNTA([3]SERVICES!$A:$A)-1,COUNTA([3]SERVICES!$1:$1))</definedName>
    <definedName name="BalCount" localSheetId="0">COUNTA(OFFSET([4]Balances!$A$5,1,0,[0]!Records,1))</definedName>
    <definedName name="BalCount" localSheetId="1">COUNTA(OFFSET([4]Balances!$A$5,1,0,Records,1))</definedName>
    <definedName name="BalCount">COUNTA(OFFSET([4]Balances!$A$5,1,0,Records,1))</definedName>
    <definedName name="BoQ">#N/A</definedName>
    <definedName name="BoQ_6">#N/A</definedName>
    <definedName name="CAT_BLD">OFFSET([3]CAT_BLDG!$A$1,1,0,COUNTA([3]CAT_BLDG!$A:$A)-1,COUNTA([3]CAT_BLDG!$1:$1))</definedName>
    <definedName name="CertDate">'[2]Progress Pay Cert'!$E$25</definedName>
    <definedName name="CertNo">'[2]Progress Pay Cert'!$I$10</definedName>
    <definedName name="ContPeriod">[2]info!$C$48</definedName>
    <definedName name="ContrAdd1">[5]info!$C$24</definedName>
    <definedName name="ContrAdd2">[5]info!$C$25</definedName>
    <definedName name="ContrAdd3">[5]info!$C$26</definedName>
    <definedName name="ContrAmt">[2]info!$C$62</definedName>
    <definedName name="ContrName">[2]info!$C$23</definedName>
    <definedName name="ContrValue">'[2]Progress Pay Cert'!$I$22</definedName>
    <definedName name="CusCount" localSheetId="0">COUNTA(OFFSET([4]Customers!$A$5,1,0,[0]!Records,1))</definedName>
    <definedName name="CusCount" localSheetId="1">COUNTA(OFFSET([4]Customers!$A$5,1,0,Records,1))</definedName>
    <definedName name="CusCount">COUNTA(OFFSET([4]Customers!$A$5,1,0,Records,1))</definedName>
    <definedName name="Customer_Code" localSheetId="0">OFFSET([4]Customers!$A$5,1,0,'1.PnG'!CusCount,1)</definedName>
    <definedName name="Customer_Code" localSheetId="1">OFFSET([4]Customers!$A$5,1,0,'2.Building'!CusCount,1)</definedName>
    <definedName name="Customer_Code">OFFSET([4]Customers!$A$5,1,0,CusCount,1)</definedName>
    <definedName name="Customers" localSheetId="0">OFFSET([4]Customers!$A$5,1,0,'1.PnG'!CusCount,COLUMN([4]Customers!$H$5))</definedName>
    <definedName name="Customers" localSheetId="1">OFFSET([4]Customers!$A$5,1,0,'2.Building'!CusCount,COLUMN([4]Customers!$H$5))</definedName>
    <definedName name="Customers">OFFSET([4]Customers!$A$5,1,0,CusCount,COLUMN([4]Customers!$H$5))</definedName>
    <definedName name="Evaluation" localSheetId="0">#REF!</definedName>
    <definedName name="Evaluation" localSheetId="1">#REF!</definedName>
    <definedName name="Evaluation">#REF!</definedName>
    <definedName name="Excel_BuiltIn_Print_Titles">#N/A</definedName>
    <definedName name="Excel_BuiltIn_Print_Titles_6">#N/A</definedName>
    <definedName name="fees" localSheetId="0">#REF!</definedName>
    <definedName name="fees" localSheetId="1">#REF!</definedName>
    <definedName name="fees">#REF!</definedName>
    <definedName name="INFO_CURR_PRT">#N/A</definedName>
    <definedName name="INFO_CURR_PRT_3">#N/A</definedName>
    <definedName name="INFO_CURR_PRT_4">#N/A</definedName>
    <definedName name="IntProjNo">[2]info!$C$12</definedName>
    <definedName name="InvCount" localSheetId="0">COUNTA(OFFSET([4]Details!$C$4,1,0,[0]!Records,1))</definedName>
    <definedName name="InvCount" localSheetId="1">COUNTA(OFFSET([4]Details!$C$4,1,0,Records,1))</definedName>
    <definedName name="InvCount">COUNTA(OFFSET([4]Details!$C$4,1,0,Records,1))</definedName>
    <definedName name="InvError" localSheetId="0">OFFSET([4]Details!$S$4,1,0,'1.PnG'!InvCount,1)</definedName>
    <definedName name="InvError" localSheetId="1">OFFSET([4]Details!$S$4,1,0,'2.Building'!InvCount,1)</definedName>
    <definedName name="InvError">OFFSET([4]Details!$S$4,1,0,InvCount,1)</definedName>
    <definedName name="Invoice_Number" localSheetId="0">OFFSET([4]Details!$A$4,1,0,'1.PnG'!InvCount,1)</definedName>
    <definedName name="Invoice_Number" localSheetId="1">OFFSET([4]Details!$A$4,1,0,'2.Building'!InvCount,1)</definedName>
    <definedName name="Invoice_Number">OFFSET([4]Details!$A$4,1,0,InvCount,1)</definedName>
    <definedName name="InvoiceAmount" localSheetId="0">OFFSET([4]Details!$J$4,1,0,'1.PnG'!InvCount,1)</definedName>
    <definedName name="InvoiceAmount" localSheetId="1">OFFSET([4]Details!$J$4,1,0,'2.Building'!InvCount,1)</definedName>
    <definedName name="InvoiceAmount">OFFSET([4]Details!$J$4,1,0,InvCount,1)</definedName>
    <definedName name="InvoiceCus" localSheetId="0">OFFSET([4]Details!$D$4,1,0,'1.PnG'!InvCount,1)</definedName>
    <definedName name="InvoiceCus" localSheetId="1">OFFSET([4]Details!$D$4,1,0,'2.Building'!InvCount,1)</definedName>
    <definedName name="InvoiceCus">OFFSET([4]Details!$D$4,1,0,InvCount,1)</definedName>
    <definedName name="InvoiceDate" localSheetId="0">OFFSET([4]Details!$C$4,1,0,'1.PnG'!InvCount,1)</definedName>
    <definedName name="InvoiceDate" localSheetId="1">OFFSET([4]Details!$C$4,1,0,'2.Building'!InvCount,1)</definedName>
    <definedName name="InvoiceDate">OFFSET([4]Details!$C$4,1,0,InvCount,1)</definedName>
    <definedName name="Invoices" localSheetId="0">OFFSET([4]Details!$A$4,1,0,'1.PnG'!InvCount,COLUMN([4]Details!$S$4))</definedName>
    <definedName name="Invoices" localSheetId="1">OFFSET([4]Details!$A$4,1,0,'2.Building'!InvCount,COLUMN([4]Details!$S$4))</definedName>
    <definedName name="Invoices">OFFSET([4]Details!$A$4,1,0,InvCount,COLUMN([4]Details!$S$4))</definedName>
    <definedName name="InvoiceStatus" localSheetId="0">OFFSET([4]Details!$R$4,1,0,'1.PnG'!InvCount,1)</definedName>
    <definedName name="InvoiceStatus" localSheetId="1">OFFSET([4]Details!$R$4,1,0,'2.Building'!InvCount,1)</definedName>
    <definedName name="InvoiceStatus">OFFSET([4]Details!$R$4,1,0,InvCount,1)</definedName>
    <definedName name="OriPCDate">[2]info!$C$49</definedName>
    <definedName name="PayDate" localSheetId="0">OFFSET([4]Details!$M$4,1,0,'1.PnG'!InvCount,1)</definedName>
    <definedName name="PayDate" localSheetId="1">OFFSET([4]Details!$M$4,1,0,'2.Building'!InvCount,1)</definedName>
    <definedName name="PayDate">OFFSET([4]Details!$M$4,1,0,InvCount,1)</definedName>
    <definedName name="_xlnm.Print_Area" localSheetId="0">'1.PnG'!$A$1:$F$58</definedName>
    <definedName name="_xlnm.Print_Area" localSheetId="1">'2.Building'!$A$1:$F$479</definedName>
    <definedName name="_xlnm.Print_Area" localSheetId="2">'3.S4 Dayw'!$A$1:$F$56</definedName>
    <definedName name="_xlnm.Print_Area" localSheetId="6">Summary!$A$1:$C$18</definedName>
    <definedName name="_xlnm.Print_Area">'[6]Variation Orders:Certificate Cover'!$A$1:$K$75</definedName>
    <definedName name="Print_Area_MI" localSheetId="0">#REF!</definedName>
    <definedName name="Print_Area_MI" localSheetId="1">#REF!</definedName>
    <definedName name="Print_Area_MI">#REF!</definedName>
    <definedName name="_xlnm.Print_Titles" localSheetId="2">'3.S4 Dayw'!$1:$2</definedName>
    <definedName name="_xlnm.Print_Titles" localSheetId="6">Summary!$4:$5</definedName>
    <definedName name="ProjName">[2]info!$C$6</definedName>
    <definedName name="ProjNo">[2]info!$C$5</definedName>
    <definedName name="Province">[5]info!$C$8</definedName>
    <definedName name="PSPName">[2]info!$C$31</definedName>
    <definedName name="QNumber" localSheetId="0">OFFSET([4]Details!$B$4,1,0,'1.PnG'!InvCount,1)</definedName>
    <definedName name="QNumber" localSheetId="1">OFFSET([4]Details!$B$4,1,0,'2.Building'!InvCount,1)</definedName>
    <definedName name="QNumber">OFFSET([4]Details!$B$4,1,0,InvCount,1)</definedName>
    <definedName name="Quotes" localSheetId="0">OFFSET([4]Details!$B$4,1,0,'1.PnG'!InvCount,COLUMN([4]Details!$S$4)-1)</definedName>
    <definedName name="Quotes" localSheetId="1">OFFSET([4]Details!$B$4,1,0,'2.Building'!InvCount,COLUMN([4]Details!$S$4)-1)</definedName>
    <definedName name="Quotes">OFFSET([4]Details!$B$4,1,0,InvCount,COLUMN([4]Details!$S$4)-1)</definedName>
    <definedName name="Records">1000</definedName>
    <definedName name="RevPCDate">[2]info!$C$54</definedName>
    <definedName name="SCALE_2005B">[7]Scales!$A$3:$D$8</definedName>
    <definedName name="SCALE2">[3]SCALE2!$A$2:$C$14</definedName>
    <definedName name="SEC1200_3">#N/A</definedName>
    <definedName name="SEC1200_4">#N/A</definedName>
    <definedName name="SEC1200_5">#REF!</definedName>
    <definedName name="SERVICES">OFFSET([3]SERVICES!$A$1,1,0,COUNTA([3]SERVICES!$A:$A)-1,COUNTA([3]SERVICES!$1:$1))</definedName>
    <definedName name="SHODate">[2]info!$C$47</definedName>
    <definedName name="SOW">[2]info!$C$7</definedName>
    <definedName name="StockAll" localSheetId="0">OFFSET([4]StockCode!$A$4,1,0,'1.PnG'!StockCount,COLUMN([4]StockCode!$C$4))</definedName>
    <definedName name="StockAll" localSheetId="1">OFFSET([4]StockCode!$A$4,1,0,'2.Building'!StockCount,COLUMN([4]StockCode!$C$4))</definedName>
    <definedName name="StockAll">OFFSET([4]StockCode!$A$4,1,0,StockCount,COLUMN([4]StockCode!$C$4))</definedName>
    <definedName name="StockCode" localSheetId="0">OFFSET([4]StockCode!$A$4,1,0,'1.PnG'!StockCount,1)</definedName>
    <definedName name="StockCode" localSheetId="1">OFFSET([4]StockCode!$A$4,1,0,'2.Building'!StockCount,1)</definedName>
    <definedName name="StockCode">OFFSET([4]StockCode!$A$4,1,0,StockCount,1)</definedName>
    <definedName name="StockCount" localSheetId="0">COUNTA(OFFSET([4]StockCode!$A$4,1,0,[0]!Records,1))</definedName>
    <definedName name="StockCount" localSheetId="1">COUNTA(OFFSET([4]StockCode!$A$4,1,0,Records,1))</definedName>
    <definedName name="StockCount">COUNTA(OFFSET([4]StockCode!$A$4,1,0,Records,1))</definedName>
    <definedName name="TenderAdvDate">[2]info!$C$39</definedName>
    <definedName name="TenderAwardDate">[2]info!$C$42</definedName>
    <definedName name="TenderCloseDate">[2]info!$C$40</definedName>
    <definedName name="TenderExpDate">[2]info!$C$41</definedName>
    <definedName name="ZERO">#N/A</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7" l="1"/>
  <c r="G43" i="7"/>
  <c r="E41" i="7"/>
  <c r="G40" i="7"/>
  <c r="E38" i="7"/>
  <c r="G37" i="7"/>
  <c r="G26" i="7"/>
  <c r="F348" i="1" l="1"/>
  <c r="D349" i="1" s="1"/>
  <c r="F338" i="1"/>
  <c r="D339" i="1" s="1"/>
  <c r="F334" i="1"/>
  <c r="D335" i="1" s="1"/>
  <c r="F346" i="1" l="1"/>
  <c r="D347" i="1" s="1"/>
  <c r="F470" i="4"/>
  <c r="D471" i="4" s="1"/>
  <c r="D47" i="3"/>
  <c r="F46" i="3"/>
  <c r="F53" i="5" l="1"/>
  <c r="D54" i="5" s="1"/>
  <c r="F50" i="5"/>
  <c r="D51" i="5" s="1"/>
  <c r="F344" i="1"/>
  <c r="D345" i="1" s="1"/>
  <c r="F340" i="1"/>
  <c r="D341" i="1" s="1"/>
  <c r="F342" i="1"/>
  <c r="D343" i="1" s="1"/>
  <c r="F336" i="1"/>
  <c r="D337" i="1" s="1"/>
</calcChain>
</file>

<file path=xl/sharedStrings.xml><?xml version="1.0" encoding="utf-8"?>
<sst xmlns="http://schemas.openxmlformats.org/spreadsheetml/2006/main" count="2461" uniqueCount="1584">
  <si>
    <t>ITEM</t>
  </si>
  <si>
    <t>DESCRIPTION</t>
  </si>
  <si>
    <t>UNIT</t>
  </si>
  <si>
    <t>QUANTITY</t>
  </si>
  <si>
    <t>AMOUNT</t>
  </si>
  <si>
    <t>m</t>
  </si>
  <si>
    <t>Supply and install 16mm², 3core PVC/SWA/PVC copper cable +ECC, Including all Terminate, complete with lugs and/or clamps, stainlessteel nuts, bolts and lock washer,  Danger tape: Orange/Yellow PVC material-300mm above cable.</t>
  </si>
  <si>
    <t>Supply and install 50mm², 3core PVC/SWA/PVC copper cable +ECC, Including all Terminate, complete with lugs and/or clamps, stainlessteel nuts, bolts and lock washer,  Danger tape: Orange/Yellow PVC material-300mm above cable.</t>
  </si>
  <si>
    <t>Supply and install 35mm², 3core PVC/SWA/PVC copper cable +ECC, Including all Terminate, complete with lugs and/or clamps, stainlessteel nuts, bolts and lock washer,  Danger tape: Orange/Yellow PVC material-300mm above cable.</t>
  </si>
  <si>
    <t>Supply and install 25mm², 3core PVC/SWA/PVC copper cable +ECC, Including all Terminate, complete with lugs and/or clamps, stainlessteel nuts, bolts and lock washer,  Danger tape: Orange/Yellow PVC material-300mm above cable.</t>
  </si>
  <si>
    <r>
      <rPr>
        <b/>
        <sz val="10"/>
        <color indexed="8"/>
        <rFont val="Arial"/>
        <family val="2"/>
      </rPr>
      <t xml:space="preserve">PLUMBING AND SEWAGE </t>
    </r>
    <r>
      <rPr>
        <sz val="10"/>
        <rFont val="Arial"/>
        <family val="2"/>
      </rPr>
      <t xml:space="preserve"> </t>
    </r>
  </si>
  <si>
    <t>Supply and install sewage 50mm PVC pipe including straight coupling</t>
  </si>
  <si>
    <t>Supply and install sewage 110mm PVC pipe including straight coupling</t>
  </si>
  <si>
    <t>Supply and install sewage 160mm PVC pipe including straight coupling</t>
  </si>
  <si>
    <t>Total carried to Summary</t>
  </si>
  <si>
    <t>RATE</t>
  </si>
  <si>
    <t>Bends</t>
  </si>
  <si>
    <t>Inspection Eyes</t>
  </si>
  <si>
    <t>Y- Junctions</t>
  </si>
  <si>
    <t>T - Junctions</t>
  </si>
  <si>
    <t>End Cap</t>
  </si>
  <si>
    <t xml:space="preserve">Supply and install sewage 110mm PVC pipe fittings </t>
  </si>
  <si>
    <t>no</t>
  </si>
  <si>
    <t>Air Release/Breather</t>
  </si>
  <si>
    <t>P-Trap</t>
  </si>
  <si>
    <t xml:space="preserve">Supply and install sewage 160mm PVC pipe fittings </t>
  </si>
  <si>
    <t>Supply and install sewage 50mm PVC pipe fittings</t>
  </si>
  <si>
    <t>"Pearl Paraplegic"  or similar approved white vitreous china low level washdown suite (code 750200), matching 9litre front single flush cistern complete with waste/drain connections, flushpipe, purpose made cp side flush lever and BEMIS 7500 economy double flap thermoset seat.</t>
  </si>
  <si>
    <t xml:space="preserve">Supply and install fully galvanized steel pipes, both ends threaded </t>
  </si>
  <si>
    <t>600mm length</t>
  </si>
  <si>
    <t>300mm length</t>
  </si>
  <si>
    <t xml:space="preserve">20mm Diameter </t>
  </si>
  <si>
    <t xml:space="preserve">25mm Diameter </t>
  </si>
  <si>
    <t xml:space="preserve">40mm Diameter </t>
  </si>
  <si>
    <t xml:space="preserve">50mm Diameter </t>
  </si>
  <si>
    <t>1000mm length</t>
  </si>
  <si>
    <t>1500mm length</t>
  </si>
  <si>
    <t xml:space="preserve">100mm Diameter </t>
  </si>
  <si>
    <t>ELECTIRCAL, WATER AND SEWAGE WORKD</t>
  </si>
  <si>
    <t>VALVES</t>
  </si>
  <si>
    <t>50mm PVC threaded  ball valve, black handle</t>
  </si>
  <si>
    <t xml:space="preserve">no </t>
  </si>
  <si>
    <t>50 mm Flanged hyraulic pressure regulating valve</t>
  </si>
  <si>
    <t>50 mm butter fly valve lever type</t>
  </si>
  <si>
    <t xml:space="preserve">50mm steel Ball/Gate valve </t>
  </si>
  <si>
    <t>25mm steel ball/gate valve</t>
  </si>
  <si>
    <t>15mm steel ball/gate valve</t>
  </si>
  <si>
    <t>25mm PVC threaded  ball valve, black handle</t>
  </si>
  <si>
    <t>100mm  flanged precision water meter with display</t>
  </si>
  <si>
    <t>50mm  flanged precision water meter with display</t>
  </si>
  <si>
    <t>MEDIUM PRESSURE STEEL PIPE WORK</t>
  </si>
  <si>
    <t>Pipes:</t>
  </si>
  <si>
    <t>100 mm ND</t>
  </si>
  <si>
    <t>Medium radius bends over 45 deg up to 90 deg angle, extra over to pipes</t>
  </si>
  <si>
    <t xml:space="preserve">Manufacture, supply, deliver to site and install short pipe sections, fittings and specials. Steel pipes (4,5mm wall) to SABS 719 Grade, 300WA, Flanges Table 1000/3 SABS 1123. Pipe work and fittings to be hot dipped galvanized or zinc electroplated. </t>
  </si>
  <si>
    <t>50 mm ND</t>
  </si>
  <si>
    <t>Flanges, with bolt, nuts and washer sets</t>
  </si>
  <si>
    <t>T- Junctions</t>
  </si>
  <si>
    <t>WATER SUPPLY</t>
  </si>
  <si>
    <t>Testing</t>
  </si>
  <si>
    <t>No</t>
  </si>
  <si>
    <t>50mm Non-Return Valve in chamber (chamber elsewhere measured) to water main, complete including all couplings, flanges, etc. as per Engineers detail and specification</t>
  </si>
  <si>
    <t>50mm Gate/Isolation Valve in chamber (chamber elsewhere measured) to water main as per Engineers detail and specification</t>
  </si>
  <si>
    <t>Resilient seal gate valves. Specifications to SABS 664Resilient seal gate valve fitted to  flange adaptors. Clockwise closing Non rising spindle Anti-clockwise closing. A removable coupling must be Supplyd at one side of the valve at least 500mm from the shaft.</t>
  </si>
  <si>
    <t>Gate/Isolation Valves in Chambers</t>
  </si>
  <si>
    <t>m³</t>
  </si>
  <si>
    <t>Extra over excavation in earth for pipe trenches, chambers, etc for excavation in soft rock</t>
  </si>
  <si>
    <t>Excavate in compacted earth for building Valve Chamber, size approximately 1235mm x 1235mm not exceeding 1000mm deep externally constructed with 230mm brick wall sides built in engineering bricks with 150mm thick 25Mpa in-situ concrete base and cover slab, fitted with 610mm x 305mm x 150mm cast iron hydrant box with lid with slotted hole for lifting key. Excavation to include all backfilling, compaction, working space, formwork, reinforcing, etc. all as per Engineers details and specifications</t>
  </si>
  <si>
    <t>Excavate and Build Valve Chamber</t>
  </si>
  <si>
    <t>Supply and install water meters    installed in valve chamber, chamber elsewhere measured, complete with all necessary fittings, bends, tees, flanges, couplings, finishes, etc. as per Engineers detail and specifications</t>
  </si>
  <si>
    <t>Water Meter</t>
  </si>
  <si>
    <t>25mm threaded connections water meter with display</t>
  </si>
  <si>
    <t>30mm Screen filter</t>
  </si>
  <si>
    <t>50mm Screen filter</t>
  </si>
  <si>
    <t>Surfix cable - 2.5mm²</t>
  </si>
  <si>
    <t>60W LED flood lights outdoor waterproofing</t>
  </si>
  <si>
    <t>S11 Weatherproof plug</t>
  </si>
  <si>
    <t>Main switch (60Amp) - in sub-DB box</t>
  </si>
  <si>
    <t>Earth switch circuit breaker (60Amp) – earth breaker in sub-DB box</t>
  </si>
  <si>
    <t xml:space="preserve">Circuit breaker - lights (10Amp) </t>
  </si>
  <si>
    <t xml:space="preserve">Circuit breaker - plugs (20Amp) </t>
  </si>
  <si>
    <t>3 Lever 2 way light switch including 2 x 4 electrical box</t>
  </si>
  <si>
    <t>Supply and install 25mm², 4core PVC/SWA/PVC copper cable +ECC, Including all Terminate, complete with lugs and/or clamps, stainlessteel nuts, bolts and lock washer,  Danger tape: Orange/Yellow PVC material-300mm above cable.</t>
  </si>
  <si>
    <t>Supply and install 35mm², 4core PVC/SWA/PVC copper cable +ECC, Including all Terminate, complete with lugs and/or clamps, stainlessteel nuts, bolts and lock washer,  Danger tape: Orange/Yellow PVC material-300mm above cable.</t>
  </si>
  <si>
    <t>Supply and install 50mm², 4core PVC/SWA/PVC copper cable +ECC, Including all Terminate, complete with lugs and/or clamps, stainlessteel nuts, bolts and lock washer,  Danger tape: Orange/Yellow PVC material-300mm above cable.</t>
  </si>
  <si>
    <t>Supply and install 16mm², 4core PVC/SWA/PVC copper cable +ECC, Including all Terminate, complete with lugs and/or clamps, stainlessteel nuts, bolts and lock washer,  Danger tape: Orange/Yellow PVC material-300mm above cable.</t>
  </si>
  <si>
    <t>Supply and install 10mm², 4core PVC/SWA/PVC copper cable +ECC, Including all Terminate, complete with lugs and/or clamps, stainlessteel nuts, bolts and lock washer,  Danger tape: Orange/Yellow PVC material-300mm above cable.</t>
  </si>
  <si>
    <t>Supply and install 6mm², 3core PVC/SWA/PVC copper cable +ECC, Including all Terminate, complete with lugs and/or clamps, stainlessteel nuts, bolts and lock washer,  Danger tape: Orange/Yellow PVC material-300mm above cable.</t>
  </si>
  <si>
    <t>Supply and install 6mm², 4core PVC/SWA/PVC copper cable +ECC, Including all Terminate, complete with lugs and/or clamps, stainlessteel nuts, bolts and lock washer,  Danger tape: Orange/Yellow PVC material-300mm above cable.</t>
  </si>
  <si>
    <t>Supply and install 4mm², 3core PVC/SWA/PVC copper cable +ECC, Including all Terminate, complete with lugs and/or clamps, stainlessteel nuts, bolts and lock washer,  Danger tape: Orange/Yellow PVC material-300mm above cable.</t>
  </si>
  <si>
    <t>Supply and install 4mm², 4core PVC/SWA/PVC copper cable +ECC, Including all Terminate, complete with lugs and/or clamps, stainlessteel nuts, bolts and lock washer,  Danger tape: Orange/Yellow PVC material-300mm above cable.</t>
  </si>
  <si>
    <t>Supply and install 10mm², 3core PVC/SWA/PVC copper cable +ECC, Including all Terminate, complete with lugs and/or clamps, stainlessteel nuts, bolts and lock washer,  Danger tape: Orange/Yellow PVC material-300mm above cable.</t>
  </si>
  <si>
    <t>60W Fluorescent 1.5m complete unit</t>
  </si>
  <si>
    <t>1,2m long. LED fluorescent light, single complete unit</t>
  </si>
  <si>
    <t>1,2m long. LED fluorescent light, double complete unit</t>
  </si>
  <si>
    <t>Splash/Vapour proof to faurescenet lights</t>
  </si>
  <si>
    <t>Earth wire &amp; copper rod, allow for 10m</t>
  </si>
  <si>
    <t>Conduit pipes (20mm Ø  PVC for surfix where visible) chiseled into wall</t>
  </si>
  <si>
    <t>Conduit pipes (25mm Ø PVC) chiseled into wall</t>
  </si>
  <si>
    <t xml:space="preserve">Conduit pipes (20mm Ø Galvanised Steel Tubes) </t>
  </si>
  <si>
    <t xml:space="preserve">Conduit pipes (30mm Ø Galvanised Steel Tubes) </t>
  </si>
  <si>
    <t xml:space="preserve">Circuit breaker - plugs (30Amp) </t>
  </si>
  <si>
    <t xml:space="preserve">Circuit breaker - plugs (25Amp) </t>
  </si>
  <si>
    <t xml:space="preserve">Circuit breaker - plugs (40Amp) </t>
  </si>
  <si>
    <t xml:space="preserve">Circuit breaker - plugs (50Amp) </t>
  </si>
  <si>
    <t xml:space="preserve">Circuit breaker - plugs (60Amp) </t>
  </si>
  <si>
    <t xml:space="preserve">Circuit breaker - plugs (70Amp) </t>
  </si>
  <si>
    <t xml:space="preserve">Circuit breaker - plugs (80Amp) </t>
  </si>
  <si>
    <t xml:space="preserve">Circuit breaker - plugs (90Amp) </t>
  </si>
  <si>
    <t xml:space="preserve">Circuit breaker - plugs (100Amp) </t>
  </si>
  <si>
    <t xml:space="preserve">Conduit pipes (50mm Ø Galvanised Steel Tubes) </t>
  </si>
  <si>
    <t>Splash/Vapour proof to round balast lights</t>
  </si>
  <si>
    <t>Insulated 1,5mm2 wiring 1core cable; red, black, yellow, brown</t>
  </si>
  <si>
    <t>Insulated 2,5mm2 wiring 1core cable; red, black, yellow, brown</t>
  </si>
  <si>
    <t>Insulated 4mm2 wiring 1core cable; red, black, yellow, brown</t>
  </si>
  <si>
    <t>Round balast light, including bulb holder and cover</t>
  </si>
  <si>
    <t>30W Fluorescent 1.5m complete unit</t>
  </si>
  <si>
    <t xml:space="preserve">30W Fluorescent replacement tube 1.2m </t>
  </si>
  <si>
    <t xml:space="preserve">15W replacement globe/lamp, energy saver </t>
  </si>
  <si>
    <t>Surface Fluorescent ceiling light complete unit with 3 tubes and holding frame, appx 615x615mm</t>
  </si>
  <si>
    <t>All items include Supply, delivery and installation</t>
  </si>
  <si>
    <t xml:space="preserve">Circuit breaker - lights (15Amp) </t>
  </si>
  <si>
    <t>Single socket 3 pin single Phase wall plug, 15Amp</t>
  </si>
  <si>
    <t>Six Pin 3 Phase wall plug, 60-80Amp</t>
  </si>
  <si>
    <t>Six Pin 3 Phase wall plug, 90-100Amp</t>
  </si>
  <si>
    <t>Single socket 3 pin single Phase wall plug, 20Amp</t>
  </si>
  <si>
    <t>Single socket 3 pin single Phase wall plug, 30Amp</t>
  </si>
  <si>
    <t>Double socket 3 pin single Phase wall plug, 30Amp</t>
  </si>
  <si>
    <t>Double socket 3 pin single Phase wall plug, 20Amp</t>
  </si>
  <si>
    <t>Copper pipes Chased into brickwalls, including joints and bends and sockets</t>
  </si>
  <si>
    <t>15mm Pipes.</t>
  </si>
  <si>
    <t>20mm Pipes.</t>
  </si>
  <si>
    <t>Copper pipes joints</t>
  </si>
  <si>
    <t>15mm Tees, Bend, straight Join</t>
  </si>
  <si>
    <t>20mm Tees, Bend, straight Join</t>
  </si>
  <si>
    <t>Copper pipes adapters to fittings, i.e Valve or water source pipes</t>
  </si>
  <si>
    <t>15mm</t>
  </si>
  <si>
    <t>20mm</t>
  </si>
  <si>
    <t>HOT WATER GEYSERS</t>
  </si>
  <si>
    <t>Water Filter and Purification</t>
  </si>
  <si>
    <t>sum</t>
  </si>
  <si>
    <r>
      <t xml:space="preserve">Reverse Osmosis System, </t>
    </r>
    <r>
      <rPr>
        <b/>
        <sz val="10"/>
        <rFont val="Arial"/>
        <family val="2"/>
      </rPr>
      <t>150 Litres per hour</t>
    </r>
    <r>
      <rPr>
        <sz val="10"/>
        <rFont val="Arial"/>
        <family val="2"/>
      </rPr>
      <t>,Complete Unit Including micro computer controller with dash board for Total Dissolved Substance readings, stainless steel membrane housing, up to 6 multi-stage pump, sediment filter, pressure gauge and control switches</t>
    </r>
  </si>
  <si>
    <r>
      <t xml:space="preserve">Reverse Osmosis System, </t>
    </r>
    <r>
      <rPr>
        <b/>
        <sz val="10"/>
        <rFont val="Arial"/>
        <family val="2"/>
      </rPr>
      <t>300 Litres per hour</t>
    </r>
    <r>
      <rPr>
        <sz val="10"/>
        <rFont val="Arial"/>
        <family val="2"/>
      </rPr>
      <t>,Complete Unit Including micro computer controller with dash board for Total Dissolved Substance readings, stainless steel membrane housing, up to 6 multi-stage pump, sediment filter, pressure gauge and control switches</t>
    </r>
  </si>
  <si>
    <r>
      <t xml:space="preserve">Reverse Osmosis System, </t>
    </r>
    <r>
      <rPr>
        <b/>
        <sz val="10"/>
        <rFont val="Arial"/>
        <family val="2"/>
      </rPr>
      <t>500 Litres per hour</t>
    </r>
    <r>
      <rPr>
        <sz val="10"/>
        <rFont val="Arial"/>
        <family val="2"/>
      </rPr>
      <t>,Complete Unit Including micro computer controller with dash board for Total Dissolved Substance readings, stainless steel membrane housing, up to 6 multi-stage pump, sediment filter, pressure gauge and control switches</t>
    </r>
  </si>
  <si>
    <t>AIR CONDITIONING SYSTEM</t>
  </si>
  <si>
    <t>6000 BTU complete air Conditioning unit, wall mounted</t>
  </si>
  <si>
    <t>9000 BTU complete air Conditioning unit, wall mounted</t>
  </si>
  <si>
    <t>12000 BTU complete air Conditioning unit, wall mounted</t>
  </si>
  <si>
    <t>16000 BTU complete air Conditioning unit, wall mounted</t>
  </si>
  <si>
    <t>18000 BTU complete air Conditioning unit, wall mounted</t>
  </si>
  <si>
    <t>24000 BTU complete air Conditioning unit, wall mounted</t>
  </si>
  <si>
    <t>Galvanised Pipes Joints</t>
  </si>
  <si>
    <t>Straight Joint/Coupling bush</t>
  </si>
  <si>
    <t>Nipple Barrel</t>
  </si>
  <si>
    <t>Tees</t>
  </si>
  <si>
    <t>COPPER PIPES</t>
  </si>
  <si>
    <t>HDPE PIPES</t>
  </si>
  <si>
    <t>20mm Pipe</t>
  </si>
  <si>
    <t>32mm Pipe</t>
  </si>
  <si>
    <t>50mm Pipe</t>
  </si>
  <si>
    <t>63mm Pipe</t>
  </si>
  <si>
    <t>75mm Pipe</t>
  </si>
  <si>
    <t>Straight Joint/Coupling</t>
  </si>
  <si>
    <t>Tess</t>
  </si>
  <si>
    <t>All to be of Class 9 and Compression fittings</t>
  </si>
  <si>
    <t>Reducers</t>
  </si>
  <si>
    <t>75-63mm</t>
  </si>
  <si>
    <t>63-50mm</t>
  </si>
  <si>
    <t>50-32mm</t>
  </si>
  <si>
    <t>32-20mm</t>
  </si>
  <si>
    <t>Air Release/Breather on behind toilet and on septic tank</t>
  </si>
  <si>
    <t xml:space="preserve">Shower Trap and grid Complete </t>
  </si>
  <si>
    <t>Concrete Gulley with Grid and Trap, complete</t>
  </si>
  <si>
    <t>P-Trap for basins and sinks</t>
  </si>
  <si>
    <t>Provide certificate of compliance (COC) for all electrical per building or facility</t>
  </si>
  <si>
    <t xml:space="preserve">Supply all necessary testing apparatus, water, materials, etc. and allow for testing  of plumbing works and issue Certificate of Compliance </t>
  </si>
  <si>
    <t>Conduit pipes including all joints and fittings to electrical fittings</t>
  </si>
  <si>
    <t>150 Litres Electric element geyser complete with waste water tray, anchoring and plumbing inlet and outlent adapters,  fitted with isolator switch, with temperature and pressure safety relief valve, vacuum breaker, draincock.</t>
  </si>
  <si>
    <t>250 Litres Dual Solar and Electric element geyser complete with Solar panel, and circulation pump, waste water tray, anchoring and plumbing inlet and outlent adapters,  fitted with isolator switch, with temperature and pressure safety relief valve, vacuum breaker, draincock.</t>
  </si>
  <si>
    <t>200 Litres Electric element geyser complete with waste water tray, anchoring and plumbing inlet and outlent adapters,  fitted with isolator switch, with temperature and pressure safety relief valve, vacuum breaker, draincock.</t>
  </si>
  <si>
    <t>200 Litres Dual Solar and Electric element geyser complete with Solar panel, and circulation pump, waste water tray, anchoring and plumbing inlet and outlent adapters,  fitted with isolator switch, with temperature and pressure safety relief valve, vacuum breaker, draincock.</t>
  </si>
  <si>
    <t>Pressure control valve for 600kPA, on 15 or 20mm pipes</t>
  </si>
  <si>
    <t>"Emerald" or similar approved vitreous china basin (code 703003) or similar approved, to vanities (elsewhere) complete, white, including one mixer tap, integrated overflow, chain stay hole bolted to wall with two 10mm bolts, and waste/drain connections.</t>
  </si>
  <si>
    <t xml:space="preserve">"Vaal Lavatera" or similar approved White Vitreous china wall mounted bowl urinal with top inlet, supplied with 38mm chromium plated domical grating, chromium plated spreader, and two hanger brackets </t>
  </si>
  <si>
    <t>Supply &amp; install shower clothes hooks and soap holders in showers</t>
  </si>
  <si>
    <t>Supply &amp; install shower head complete with chrome shower arm and all accessories to control valves for hot and cold water in each shower</t>
  </si>
  <si>
    <t>Supply &amp; install 450x600x6mm "GG"QUALITY POLISHED GLASS MIRROR: Fix above each basin with round nose chromium plated mirrow screws</t>
  </si>
  <si>
    <t>Supply &amp; install 600 x 19mm STAINLESS STEEL CHROMIUM PLATED TOWEL RAIL in each shower and next to each basin, complete with chromium plated end brackets plugged and screwed to the wall.</t>
  </si>
  <si>
    <t>Supply &amp; install shower curtain rail, alluminium/chrome, 1110mm - 2000mm</t>
  </si>
  <si>
    <t xml:space="preserve">Supply &amp; install heavy duty plastic shower curtains </t>
  </si>
  <si>
    <t>Sewage Pipeline</t>
  </si>
  <si>
    <t>Supply &amp; install 2 tier toilet roll holder, lockable mild white steel, color coated with enamel paint.</t>
  </si>
  <si>
    <t>Supply &amp; install SHE bin, 10L.</t>
  </si>
  <si>
    <t>Distribution boxes</t>
  </si>
  <si>
    <t>Profit profit over above</t>
  </si>
  <si>
    <t>Prov Sum</t>
  </si>
  <si>
    <t>%</t>
  </si>
  <si>
    <t>Allow for a provisional sum for Mechanical/Electrical or processing Equipment required works to be instructed by the engineer for purchase of materials and installation, Below R500 000,00</t>
  </si>
  <si>
    <t>Allow for a provisional sum for Mechanical/Electrical or processing Equipment required works to be instructed by the engineer for purchase of materials and installation , Below R1 000 000</t>
  </si>
  <si>
    <t>Allow for a provisional sum for Mechanical/Electrical or processing Equipment required works to be instructed by the engineer for purchase of materials and installation , Below R3 000 000</t>
  </si>
  <si>
    <t>PROVISIONAL SUMS</t>
  </si>
  <si>
    <t>Water Purification Plants</t>
  </si>
  <si>
    <t>10 000 litre polyethylene water tank of dimensions 2 980 mm high x 2 200 mm diameter tank complete with 75 DN bushes sealed into all inlets and outlets and a 75 DN MGI plug fitted to opening above inlet (tanks inter-connected at base and with float control valve). "Jojo tank"or similar approved</t>
  </si>
  <si>
    <t>Supply and install tanks anchorage onto tank stand platform with 4 mm dia galvanised steel wire.</t>
  </si>
  <si>
    <t>Allow for stand pipes with 20mm brass tap installation c/w concrete drainage facility around.</t>
  </si>
  <si>
    <t>5 000 litre polyethylene water tank of dimensions 2 980 mm high x 2 200 mm diameter tank complete with 75 DN bushes sealed into all inlets and outlets and a 75 DN MGI plug fitted to opening above inlet (tanks inter-connected at base and with float control valve). "Jojo tank"or similar approved</t>
  </si>
  <si>
    <t xml:space="preserve"> 6m height above Ground level Steel Tank stands, with ladder up to the top of tank (as per Engineer's specifications). No welding. Bolts jointed members as per drawing</t>
  </si>
  <si>
    <t>WATER TANKS</t>
  </si>
  <si>
    <t>EARTHWORKS (PIPE TRENCHES)</t>
  </si>
  <si>
    <t>Site Clearance and Removal of Topsoil</t>
  </si>
  <si>
    <t>a) Clear vegetation and trees of girth up to 1.0 m</t>
  </si>
  <si>
    <t>metre</t>
  </si>
  <si>
    <t>Clear strip 3.0m wide</t>
  </si>
  <si>
    <t>b) Clear trees of girth over 1.0 m</t>
  </si>
  <si>
    <t xml:space="preserve">c)     Remove Topsoil </t>
  </si>
  <si>
    <t>m²</t>
  </si>
  <si>
    <t xml:space="preserve">Strip to 150 mm deep x 1 m wide on single pipe and 2 m wide </t>
  </si>
  <si>
    <t>d)    Place topsoil (150 mm thick) and compact to 90% Mod  AASHTO</t>
  </si>
  <si>
    <t>on double on pipeline centre line, stockpile and prevent dust nuisance</t>
  </si>
  <si>
    <t>Excavation</t>
  </si>
  <si>
    <t xml:space="preserve">       -base width up 500 mm</t>
  </si>
  <si>
    <t xml:space="preserve">      Excavation depth: </t>
  </si>
  <si>
    <t xml:space="preserve">      over  and   up to</t>
  </si>
  <si>
    <t xml:space="preserve">        0.0 m           1.2 m   </t>
  </si>
  <si>
    <t xml:space="preserve">       -base width up 750 mm</t>
  </si>
  <si>
    <t>b)    Extra-over item (a) above for:</t>
  </si>
  <si>
    <t>1)     Intermediate excavation  (boulder excavation)</t>
  </si>
  <si>
    <t>2)     Hard rock excavation</t>
  </si>
  <si>
    <t>Excavation Ancillaries</t>
  </si>
  <si>
    <t>Make up deficiency in backfill material (provisional)</t>
  </si>
  <si>
    <t>a)    From other necessary excavations on site</t>
  </si>
  <si>
    <t>Services that intersect a trench:</t>
  </si>
  <si>
    <t>1)    Stock fences</t>
  </si>
  <si>
    <t>2)    Water Pipes</t>
  </si>
  <si>
    <t>3)    Gravel Roads</t>
  </si>
  <si>
    <t>4)    Power cables</t>
  </si>
  <si>
    <t>Finishing</t>
  </si>
  <si>
    <t>Reinstate road surfaces complete with all courses:</t>
  </si>
  <si>
    <t>d) Gravel road surfaces</t>
  </si>
  <si>
    <t>e) Paved road surfaces</t>
  </si>
  <si>
    <t>t</t>
  </si>
  <si>
    <t>a)    Excavate in all materials for trenches, backfill, compact  and dispose of surplus material</t>
  </si>
  <si>
    <t>Electrical Cables and Fittings</t>
  </si>
  <si>
    <t>ROADS, PAVEMENT, KERBING, AND STORM WATER DRAINAGE</t>
  </si>
  <si>
    <t>UNITS</t>
  </si>
  <si>
    <t>QTY</t>
  </si>
  <si>
    <t>SITE WORKS AND DEMOLITIONS</t>
  </si>
  <si>
    <t>SITE CLEARANCE ETC</t>
  </si>
  <si>
    <t>Site clearance</t>
  </si>
  <si>
    <t>Digging up and removing rubbish, debris, vegetation, hedges, shrubs and trees not exceeding 200mm girth, bush, etc</t>
  </si>
  <si>
    <t>Stripping average 150mm thick layer of top soil and stockpile on site</t>
  </si>
  <si>
    <t>REMOVAL OF TREES ETC</t>
  </si>
  <si>
    <t>Cutting down and removing, grubbing up roots and filling in holes</t>
  </si>
  <si>
    <t>Tree exceeding 200mm and not exceeding 500mm girth</t>
  </si>
  <si>
    <t>Tree exceeding 500mm and not exceeding 1000mm girth</t>
  </si>
  <si>
    <t>Tree exceeding 1000mm and not exceeding 1500mm girth</t>
  </si>
  <si>
    <t>Tree exceeding 1500mm and not exceeding 2000mm girth</t>
  </si>
  <si>
    <t>BULK EXCAVATION, FILLING, ETC</t>
  </si>
  <si>
    <t>1,3,1</t>
  </si>
  <si>
    <t>Soft to intermediate excavation up to 800mm depth</t>
  </si>
  <si>
    <t>1,3,2</t>
  </si>
  <si>
    <t>Soft to intermediate excavation up to 120mm depth</t>
  </si>
  <si>
    <t>Loose rock excavtion</t>
  </si>
  <si>
    <t>Hard rock excavation</t>
  </si>
  <si>
    <t>G5 Earth filling supplied by the contractor compacted to 95% Mod AASHTO density</t>
  </si>
  <si>
    <t xml:space="preserve">G5 Earth filling to create stormwater berm with overall size 500mm wide top section, 3500mm wide bottom section and 1:3 slope supplied by the contractor compacted to 95% Mod AASHTO density </t>
  </si>
  <si>
    <t xml:space="preserve">G6 Earth filling supplied by the contractor compacted to 95% Mod AASHTO density, </t>
  </si>
  <si>
    <t>G7 Earth filling supplied by the contractor compacted to 95% Mod AASHTO density</t>
  </si>
  <si>
    <t>Compaction of surfaces</t>
  </si>
  <si>
    <t>Compaction of ground surface under floors etc including scarifying for a depth of 150mm, breaking down oversize material, adding suitable material where necessary and compacting to 95% Mod AASHTO density</t>
  </si>
  <si>
    <t>EXCAVATION, FILLING, ETC.  OTHER THAN BULK</t>
  </si>
  <si>
    <t>Excavation in compacted earth not exceeding 2m deep</t>
  </si>
  <si>
    <t>Reduce levels</t>
  </si>
  <si>
    <t>Extra over all excavations for carting away</t>
  </si>
  <si>
    <t>Surplus material from excavations and/or stock piles on site to a dumping site to be located by the contractor</t>
  </si>
  <si>
    <t>Compaction of ground surface under floors, etc. including scarifying for a depth of 150mm, breaking down oversize material, adding suitable material where necessary and compacting to 90% Mod AASHTO density</t>
  </si>
  <si>
    <t>G5 Earth filling supplied by the contractor and compacted to 95% Mod AASHTO density</t>
  </si>
  <si>
    <t>Under floors, steps, ramps, pavings, etc</t>
  </si>
  <si>
    <t>G6 Earth filling supplied by the contractor and compacted to 93% Mod AASHTO density</t>
  </si>
  <si>
    <t>WEED KILLERS, INSECTICIDES, ETC</t>
  </si>
  <si>
    <t>Weedkiller (active ingredients metalaclor 102,8 g/l, terbitilasien 248,6 g/l and atrasien 248,6 g/l) mixed in the proportion of 100 ml weedkiller to 100 l water and applied at a rate of 10 l/m×½</t>
  </si>
  <si>
    <t>Soil insecticide in accordance with SANS 5859</t>
  </si>
  <si>
    <t>Approved brand of anti-termite soil poison and weedkiller to be applied by a Registered Company and guaranteed for ten years and issue certificate, COC</t>
  </si>
  <si>
    <t>Under paving, building foundation furrows, under floors</t>
  </si>
  <si>
    <t>PAVING, KERBING AND CHANNELLING</t>
  </si>
  <si>
    <t>SEGMENTED PAVING</t>
  </si>
  <si>
    <t>200 x 150 mm cement interlocking paving brick, laid in herringbone pattern in accordance with SANS 1200 MJ and CMA Concrete Block Paving Manuals, with a minimum longitudinal fall of 1% on a transverse fall of at least 2% on 20mm compacted sand bed with fine jointing sand swept and vibrated into joints, all laid on subbase conforming to SANS 1200 D Degree of Accuracy (sub-base elsewhere measured) 1. Paving to be inspected and re-sanded after three months. Rates for paving must include all cutting.</t>
  </si>
  <si>
    <t>Supply and construct prefacbricated concrete interlocking paving in herringbone pattern 80 mm thick, 25 Mpa,  Type S-A concrete paving blocks. Price must include bedding, 20mm Sand layer, Compaction and finishing: For Roads.</t>
  </si>
  <si>
    <t>Supply and Construct interlocking paving lain in herringbone pattern 60 mm thick, 25 Mpa,  Type S-A concrete paving blocks. Price must include bedding, 20mm Sand layer, Compaction and finishing: For Walkways.</t>
  </si>
  <si>
    <t>300mm Wide header course paving to make up paving borders</t>
  </si>
  <si>
    <t>KERBS</t>
  </si>
  <si>
    <t>Figure 7 Barrier concrete kerb, including in-situ concrete (class 25MPa/19mm stone) haunching behind kerbing at joints, with pointing on all exposed sides, including all necessary excavation, backfilling, carting away, continuous concrete haunching on curves, concrete haunching in blobs on straights, etc. Jointed &amp; pointed in joint sealant with 10mm soft board and polyurethane sealant with approved primer</t>
  </si>
  <si>
    <t>Laid flat</t>
  </si>
  <si>
    <t>Laid flat circular on plan, exceeding 4m radius</t>
  </si>
  <si>
    <t>Figure 10 Precast concrete kerb, including in-situ concrete (class 25MPa/19mm stone) haunching behind kerbing at joints, with pointing on all exposed sides, including all necessary excavation backfilling, carting away, continuous concrete haunching on curves, concrete haunching in blobs on straights, etc. Jointed &amp; pointed in joint sealant with 10mm soft board and polyurethane sealant with approved</t>
  </si>
  <si>
    <t>Figure 8 Precast concrete kerb, including in-situ concrete (class 25MPa/19mm stone) haunching behind kerbing at joints, with pointing on all exposed sides, including all necessary excavation backfilling, carting away, continuous concrete haunching on curves, concrete haunching in blobs on straights, etc. Jointed &amp; pointed in joint sealant with 10mm soft board and polyurethane sealant with approved</t>
  </si>
  <si>
    <t>CAST IN SITU KERBING</t>
  </si>
  <si>
    <t>Cast in situ concrete edge beam(300mm x 200mm with 25mm x 25mm chamfered edge on gravel side), class 25MPa concrete and surface finish</t>
  </si>
  <si>
    <t>ROAD MARKINGS</t>
  </si>
  <si>
    <t>Prepare and paint with SANS approved road marking paint in white / yellow / red sheen road marking paint on concrete paving / kerbs</t>
  </si>
  <si>
    <t>(a) White lines (broken or unbroken)</t>
  </si>
  <si>
    <t>(i) 100 mm wide</t>
  </si>
  <si>
    <t>km</t>
  </si>
  <si>
    <t>(b) Yellow lines (broken or unbroken)</t>
  </si>
  <si>
    <t xml:space="preserve"> km</t>
  </si>
  <si>
    <t>(c) White lettering and symbols(including paraplegic sign and traffic arrows)</t>
  </si>
  <si>
    <t xml:space="preserve">Variations in rate of application: </t>
  </si>
  <si>
    <t>(a) White paint</t>
  </si>
  <si>
    <t>L</t>
  </si>
  <si>
    <t>(b) Yellow paint</t>
  </si>
  <si>
    <t>Setting out and pre-marking the lines (excluding traffic island markings, lettering and symbols)</t>
  </si>
  <si>
    <t xml:space="preserve">Re-establishing the painting unit at the end of the maintenance </t>
  </si>
  <si>
    <t>Water supply</t>
  </si>
  <si>
    <t>32mm HDPE class 16 water pipes (pipes complete with couplings, spigots, sockets, fittings, adapters, etc,)  laid in trenches exceeding 1m not exceeding 1.5m deep including all sockets, fittings, adapters, excavation, bedding, backfilling and compaction and disposal of surplus material</t>
  </si>
  <si>
    <t>Extra over HDPE Class 12 pipes for fittings</t>
  </si>
  <si>
    <t>32mm 45 degree bend</t>
  </si>
  <si>
    <t>32mm 90 degree bend</t>
  </si>
  <si>
    <t>32mm Tees</t>
  </si>
  <si>
    <t>32mm Stop end</t>
  </si>
  <si>
    <t>Sundries</t>
  </si>
  <si>
    <t>30MPa/19mm Unreinforced concrete in thrust blocks in trenches at bends, tees, etc including extra excavation, formwork, etc</t>
  </si>
  <si>
    <t xml:space="preserve">Concrete Pipeline markers complete to standards </t>
  </si>
  <si>
    <t>SEWER RETICULATION</t>
  </si>
  <si>
    <t>SOIL DRAINAGE</t>
  </si>
  <si>
    <t>uPVC Class 34 pipes with socketed joints</t>
  </si>
  <si>
    <t>110mm uPVC Class 34 sewer drainage pipes (pipes complete with couplings, spigots, sockets, fittings, adapters, etc,)  laid in trenches not exceeding 1000m deep including all sockets, fittings, adapters, dpc,  excavation, bedding, stone filling, backfilling and compaction and disposal of surplus material</t>
  </si>
  <si>
    <t>Ditto,but exceeding 1000mm not exceeding 2000mm deep including all sockets, fittings, adapters, excavation, bedding, backfilling and compaction and disposal of surplus material</t>
  </si>
  <si>
    <t>Ditto, but exceeding 2000mm not exceeding 3000mm deep including all sockets, fittings, adapters, excavation, bedding, backfilling and compaction and disposal of surplus material</t>
  </si>
  <si>
    <t>Extra over uPVC Class 34 pipes for fittings in trenches</t>
  </si>
  <si>
    <t>110mm Bend</t>
  </si>
  <si>
    <t>110mm Junction</t>
  </si>
  <si>
    <t>110 x 75m Reducing junction</t>
  </si>
  <si>
    <t>Excavation and Manholes</t>
  </si>
  <si>
    <t>Excavate in compacted earth for and build pre-cast concrete manhole with 560mm diameter Class B125 Polyester Resin or Type 4 concrete manhole cover and frame. Manhole with 1000mm internal diameter shaft with 75mm reinforced concrete wall spacer rings internally, 1110 x 1110mm x minimum 150mm thick cast in-situ concrete slab 25MPa with reinforcement, HDPE steps 300c/c vertical and horizontal, 20mm Dolomitic steel floated benching to top of concrete base, 25MPa concrete haunching 100mm wide, including leaving or forming opening in precast concrete wall for 150mm diameter outlets including all excavations, backfilling, compaction, working space, de-watering, risk of collapse, formwork, reinforcing, etc. not exceeding 1500 mm deep.</t>
  </si>
  <si>
    <t>Ditto, but exceeding 1500mm and not exceeding 2000mm deep</t>
  </si>
  <si>
    <t>Ditto, but exceeding 2000mm and not exceeding 2500mm deep</t>
  </si>
  <si>
    <t>Ditto, but exceeding 2500mm and not exceeding 3000mm deep</t>
  </si>
  <si>
    <t>Municipal Connection</t>
  </si>
  <si>
    <t>Excavate, carefully create opening in existing sewer manhole exceeding 3000mm not exceeding 4000mm deep, connect new sewer pipe with fittings and make good</t>
  </si>
  <si>
    <t>Septic Tank Connection</t>
  </si>
  <si>
    <t>Carefully open up existing septic tank, connect new sewer pipe with fittings and make good</t>
  </si>
  <si>
    <t>Unreinforced concrete encasement of pipes (25MPa)</t>
  </si>
  <si>
    <t>Supply all necessary testing apparatus, water, materials, etc. and allow for testing of drainage system to the satisfaction of the Representative. All defective work shall be taken out and replaced at the Contractor's expense and the whole re-tested until found perfect</t>
  </si>
  <si>
    <t>Item</t>
  </si>
  <si>
    <t>STORM WATER DRAINAGE</t>
  </si>
  <si>
    <t>Concrete Stormwater Channel</t>
  </si>
  <si>
    <t>25Mpa/19mm V shaped concrete drainage channel 100mm thick with overall canal size 600mm wide x 50mm deep finished smooth on all exposed surfaces to a uniform dense finish with closed cell expanded polyethylene filler and polyurethane sealant expansion joints at 2m centres, 150mm bottom layer to be ripped and re-compacted to 93% Modified AASHTO density, 150mm top layer of G5 imported material to 95% Modified AASHTO density  including all necessary excavation, backfilling, carting away, cutting into paving, formwork, reinforcement, dowels, etc.. Channels including slopes, overall shape etc. as per engineers drawings</t>
  </si>
  <si>
    <t xml:space="preserve">25Mpa/19mm Trapezium shaped concrete drainage channel 125mm thick with overall canal size 600mm wide x 250mm deep finished smooth on all exposed surfaces with a steel float to a uniform dense finish with closed cell expanded polyethylene filler and polyurethane sealant expansion joints at 1.8m centres, 150mm bottom layer to be ripped and re-compacted to 93% Modified AASHTO density, 150mm top layer of G5 imported material to 93% Modified AASHTO density  including all necessary excavation, backfilling, carting away, cutting into paving, formwork, reinforcement dowels, etc.. Channels including slopes, overall shape etc. </t>
  </si>
  <si>
    <t>25Mpa/19mm U shaped concrete drainage channel 200mm thick with overall canal size 600mm wide x 300mm deep finished smooth on all exposed surfaces with a steel float to a uniform dense finish with closed cell expanded polyethylene filler and polyurethane sealant expansion joints at 1.8m centres, 150mm bottom layer to be ripped and re-compacted to 93% Modified AASHTO density, 150mm top layer of G5 imported material to 93% Modified AASHTO density  including all necessary excavation, backfilling, carting away, cutting into paving, formwork, reinforcing, dowels, etc.</t>
  </si>
  <si>
    <t>Stone pitched Stormwater Channel</t>
  </si>
  <si>
    <t xml:space="preserve">19mm Compacted stone V shaped drainage channel 200mm thick with 1:3 slope, 150mm bottom layer to be ripped and re-compacted to 93% Modified AASHTO density, 150mm top layer of G5 imported material to 95% Modified AASHTO density  including all necessary excavation, backfilling, carting away, cutting into paving, mortar etc.. Channels including slopes, overall shape etc. </t>
  </si>
  <si>
    <t>Bidim A4 geofabric filter blanket of 2,1mm thickness under 2kPa with 150mm side and 300mm end laps including stitching over compacted surface underneath compacted stone (stone measured elsewhere)</t>
  </si>
  <si>
    <t>Extra over channel for forming of 20MPA concrete silt trap size 300 x 200mm high in channel including class B grate, all necessary formwork, reinforcing etc.</t>
  </si>
  <si>
    <t>Extra over channel for closed end</t>
  </si>
  <si>
    <t>Extra over channel for open end into catchpit (catchpit elsewhere measured)</t>
  </si>
  <si>
    <t>Extra over channel for Rectagrid RS40 or similar and approved grating size 640 x 2560mm with closed ends and 60 x 4,5mm bearer bars, laid on loose on and including 25 x 5 x 5mm thick mild steel angle iron with 100mm anchors embedded in concrete</t>
  </si>
  <si>
    <t>Rocla or similar and approved Concrete Pipes</t>
  </si>
  <si>
    <t>Supply, handle, lay, joint, precast concrete pipe  complete with spigots &amp; socket with rubber ring seal, etc, and bed pipes on class A/B rigid pipe bedding compacted to 90% MOD. AASHTO, etc. all as per Engineers detail and specifications</t>
  </si>
  <si>
    <t>375mm Diameter class 75D pre-cast concrete pipe laid in trenches not exceeding 1m deep, including excavation, bedding, backfilling and compaction and disposal of surplus material</t>
  </si>
  <si>
    <t>Ditto exceeding 1m but not exceeding 2m deep</t>
  </si>
  <si>
    <t>Ditto exceeding 2m but not exceeding 3m deep</t>
  </si>
  <si>
    <t>450mm Diameter class 100D pre-cast concrete pipe laid in trenches not exceeding 1m deep, including excavation, bedding, backfilling and compaction and disposal of surplus material</t>
  </si>
  <si>
    <t>Excavate and Build Manholes, Kerb Inlets, etc.</t>
  </si>
  <si>
    <t>Excavate in compacted earth for building up manhole/kerb inlet, size approximately 1600 x 1750 not exceeding 1m deep internally with 220mm brick wall sides in engineering bricks built on and including 175mm thick, 25Mpa in-situ concrete base with ref. 888 mesh reinforcement, on 1:5 cement mortar, benching to bottom in 187.5mm thick 15Mpa concrete finished off smooth with a steel trowel and fitted with &amp; including 25Mpa reinforced concrete roof slab and 600mm diameter heavy duty type 2A manhole cover and frame, frame cast into concrete surround with step irons to SABS 1247 fixed to brickwork at 300c/c including leaving or forming opening in brickwork for 2No. 375mm diameter outlets including all excavations, backfilling, formwork, de-watering, risk of collapse, reinforcing, etc. all as per engineers detail and specification</t>
  </si>
  <si>
    <t>Excavate and Build Catchpits and grid inlets</t>
  </si>
  <si>
    <t>Excavate in compacted earth for building up grid inlet, size approximately 1800 x 1800mm not exceeding 1m deep internally with 230mm brick wall sides in engineering bricks built on and including 150mm thick, 25Mpa in-situ concrete base with ref. 245 mesh reinforcement, on 1:5 cement mortar, benching to bottom in 15Mpa concrete finished off smooth with a steel trowel and fitted with &amp; including 25Mpa reinforced (mesh ref. 395) concrete dished cover slab approximately 1800 x 1600mm finished with steel trowel, including 520 x 790mm heavy duty grating and frame, frame cast into 1:10 sloping reinforced concrete surround with step irons to SABS 1247 fixed to brickwork at 300c/c including leaving or forming opening in brickwork for 2No. 375/450mm diameter outlets including all excavations, backfilling, de-watering, risk of collapse, formwork, reinforcing, etc. all as per engineers detail and specification</t>
  </si>
  <si>
    <t>BORROW MATERIALS</t>
  </si>
  <si>
    <t>Excess overburden</t>
  </si>
  <si>
    <r>
      <t>m</t>
    </r>
    <r>
      <rPr>
        <vertAlign val="superscript"/>
        <sz val="11"/>
        <rFont val="Calibri"/>
        <family val="2"/>
      </rPr>
      <t>3</t>
    </r>
  </si>
  <si>
    <t>FINISHING OFF</t>
  </si>
  <si>
    <t>Finishing off borrow areas in</t>
  </si>
  <si>
    <t>(a) Hard material</t>
  </si>
  <si>
    <t>ha</t>
  </si>
  <si>
    <t>(b) Soft material</t>
  </si>
  <si>
    <t>Maintenance of haul roads for materials from borrow pits and quarries</t>
  </si>
  <si>
    <t>Exploration of borrow pits</t>
  </si>
  <si>
    <t>(a) Sampling, test and results of borrow materials by an approved materials laboratory</t>
  </si>
  <si>
    <t>MASS EARTHWORKS</t>
  </si>
  <si>
    <t>CUT AND BORROW TO FILL</t>
  </si>
  <si>
    <t>Cut and borrow to fill, including free-haul up to 5km</t>
  </si>
  <si>
    <t>(a) Material in compacted layer thickness of 150mm and less</t>
  </si>
  <si>
    <t>(i) Compacted to 90% mod.AASHTO density</t>
  </si>
  <si>
    <t>(ii) Compacted to 95% mod.AASHTO density</t>
  </si>
  <si>
    <t>(iii) Eight roller passes compaction</t>
  </si>
  <si>
    <t>(b) Material in compacted layer thickness exceeding 150mm</t>
  </si>
  <si>
    <t>ROADBED</t>
  </si>
  <si>
    <t>Roadbed preparation and the compaction of material</t>
  </si>
  <si>
    <t>(a) Compaction to 90% mod AASHTO density</t>
  </si>
  <si>
    <t>(b) Compaction to 93% mod AASHTO density</t>
  </si>
  <si>
    <t>Three roller passes compaction</t>
  </si>
  <si>
    <t>(a) Vibratory rollers</t>
  </si>
  <si>
    <t>(b) Oscillatory rollers</t>
  </si>
  <si>
    <t>(c) Grid rollers</t>
  </si>
  <si>
    <t>In situ treatment of roadbed by</t>
  </si>
  <si>
    <t>(a) Ripping</t>
  </si>
  <si>
    <t>(b) Blasting</t>
  </si>
  <si>
    <t>Services Reticulation As-built drawings</t>
  </si>
  <si>
    <t>Prepare an updated set of as-built drawings.  At completion of the contract the contractor shall hand these drawings to the engineer for reproducing onto the originals for handing over to the employer  and end user</t>
  </si>
  <si>
    <t>SUB TOTAL</t>
  </si>
  <si>
    <t>15mm Ball-o-stop valve.</t>
  </si>
  <si>
    <t>22mm Non Return valve.</t>
  </si>
  <si>
    <t>ROOF RAINWATER DISPOSAL</t>
  </si>
  <si>
    <t>a) 76x100mm rectangular eaves gutter</t>
  </si>
  <si>
    <t>b) stopped end to fit item (a)</t>
  </si>
  <si>
    <t>c) mitred angle to fit item (a)</t>
  </si>
  <si>
    <t>d) 76x100mm rectangular rainwater pipes</t>
  </si>
  <si>
    <t>e) crimped shoe</t>
  </si>
  <si>
    <t>f) eaves offset</t>
  </si>
  <si>
    <t>g) 76x100mm rectangular rainwater spout 300mm long</t>
  </si>
  <si>
    <t>0,6mm thick color coated galvanised sheet iron of G275 spelter in:</t>
  </si>
  <si>
    <t>NO.</t>
  </si>
  <si>
    <t>Contractor's Representative</t>
  </si>
  <si>
    <t>h</t>
  </si>
  <si>
    <t>Surveyor</t>
  </si>
  <si>
    <t>Qualified Artisan</t>
  </si>
  <si>
    <t>(i) Plumber</t>
  </si>
  <si>
    <t>(ii) Boilermaker</t>
  </si>
  <si>
    <t>(iii) Bricklayer</t>
  </si>
  <si>
    <t>(iv) Plasterer</t>
  </si>
  <si>
    <t>(v) Welder with API 1104 Certificate</t>
  </si>
  <si>
    <t>(vi) Electrician</t>
  </si>
  <si>
    <t>Foreman, leader-hand</t>
  </si>
  <si>
    <t>Semi-skilled labourer</t>
  </si>
  <si>
    <t>Labourer</t>
  </si>
  <si>
    <t>Water tankers 5 000 litre</t>
  </si>
  <si>
    <t>Power Generator</t>
  </si>
  <si>
    <t>30 kVA (diesel) 380V - 3ph</t>
  </si>
  <si>
    <t>8 kVA (petrol) 220V</t>
  </si>
  <si>
    <t>55 kVA (diesel) 380V - 3ph</t>
  </si>
  <si>
    <t>TLB Provision (Fuel and Operator)</t>
  </si>
  <si>
    <t>Excavator Provision (Fuel and Operator)</t>
  </si>
  <si>
    <t xml:space="preserve">Lowbed Transport </t>
  </si>
  <si>
    <t>DAYWORKS ITEMS</t>
  </si>
  <si>
    <t>8 Ton Truck Transport</t>
  </si>
  <si>
    <t>LDV transport</t>
  </si>
  <si>
    <t>ITEM NO</t>
  </si>
  <si>
    <t>Preliminaries &amp; General</t>
  </si>
  <si>
    <t>Works Insurance</t>
  </si>
  <si>
    <t>Securities</t>
  </si>
  <si>
    <t>Setting out of Works</t>
  </si>
  <si>
    <t>Management of Contract</t>
  </si>
  <si>
    <t>Progress Meetings</t>
  </si>
  <si>
    <t>Plant, equipment, sheds &amp; offices</t>
  </si>
  <si>
    <t>Main Notice Board</t>
  </si>
  <si>
    <t>Ablution facilities</t>
  </si>
  <si>
    <t>SUB-TOTAL</t>
  </si>
  <si>
    <t>HEALTH AND SAFETY</t>
  </si>
  <si>
    <t>General:</t>
  </si>
  <si>
    <t>Preparation of Contractor's site specific Health and Safety Plan.</t>
  </si>
  <si>
    <t>Submission of the Health and Safety File.</t>
  </si>
  <si>
    <t>Provision of full time Health and Safety Officer for the entire construction period.</t>
  </si>
  <si>
    <t>SANS approved weld mesh type temporary barrier fencing 1,8m high covered with a net fixed to and including 100mm diameter gum poles set securely min 300mm deep in ground at max 3m spacing including excavation, backfilling, etc</t>
  </si>
  <si>
    <t>Extra over mesh fence for pedestrian gate size 1.8 x 1,8m high.</t>
  </si>
  <si>
    <t>Provision for Personal Protective Equipment and Protective Clothing:</t>
  </si>
  <si>
    <t xml:space="preserve"> Reflective vests.</t>
  </si>
  <si>
    <t>Hard hats.</t>
  </si>
  <si>
    <t>Protective foot wear.</t>
  </si>
  <si>
    <t>Ear Plugs.</t>
  </si>
  <si>
    <t>Costs of Medical Certificates and Medical Surveillance:</t>
  </si>
  <si>
    <t>C16. Covid-19 Compliance Measures</t>
  </si>
  <si>
    <t>The Contractor is required to price for Covid 19 compliance and the pricing thereof shall be deemed to include all the mandatory requirements.</t>
  </si>
  <si>
    <t/>
  </si>
  <si>
    <t>DEMOLITIONS</t>
  </si>
  <si>
    <t>DEMOLISHING AND REMOVING</t>
  </si>
  <si>
    <t>Cart away rubble from demolitions and dispose off site.</t>
  </si>
  <si>
    <t>m3</t>
  </si>
  <si>
    <t>Allow for compaction tests by an approved laboratory to determine density of filling material.</t>
  </si>
  <si>
    <t>Extra over trench and hole excavations in earth for excavation in:</t>
  </si>
  <si>
    <t>Extra over all excavations for carting away:</t>
  </si>
  <si>
    <t>Surplus material from excavations and/or stock piles on site to a dumping site to be located by the contractor.</t>
  </si>
  <si>
    <t>Risk of collapse of excavations:</t>
  </si>
  <si>
    <t>Sides of trench and hole excavations not exceeding 1,5m deep.</t>
  </si>
  <si>
    <t>m2</t>
  </si>
  <si>
    <t>Ditto, but from ground level to exceeding 1,5m.</t>
  </si>
  <si>
    <t>Keeping excavations free of water:</t>
  </si>
  <si>
    <t>Backfilling to trenches, holes, etc.</t>
  </si>
  <si>
    <t>Under floors, steps, pavings, trenches, etc.</t>
  </si>
  <si>
    <t xml:space="preserve">Imported G5 filling, selected and supplied by the Contractor, including depositing in layers not exceeding 150mm thick and compacting to 98% modified AASHTO dry density to trenches, holes, etc. </t>
  </si>
  <si>
    <t>Under floors, etc.</t>
  </si>
  <si>
    <t xml:space="preserve">Imported G7 filling, selected and supplied by the Contractor, including depositing in layers not exceeding 150mm thick and compacting to 98% modified AASHTO dry density to holes, trenches etc. </t>
  </si>
  <si>
    <t>Backfilling to holes, trenches, etc.</t>
  </si>
  <si>
    <t>Coarse river sand filling supplied by the contractor:</t>
  </si>
  <si>
    <t>Under floors etc.</t>
  </si>
  <si>
    <t>Compaction of surfaces:</t>
  </si>
  <si>
    <t>Compaction of ground surface under floors etc including scarifying for a depth of 150mm, breaking down oversize material, adding suitable material where necessary and compacting to 93% Mod AASHTO density.</t>
  </si>
  <si>
    <t>Prescribed density tests on filling:</t>
  </si>
  <si>
    <t>SOIL POISONING</t>
  </si>
  <si>
    <t>To bottoms and sides of trenches, holes, etc.</t>
  </si>
  <si>
    <t>CONCRETE, FORMWORK AND REINFORCEMENT</t>
  </si>
  <si>
    <t>15Mpa/19mm Concrete</t>
  </si>
  <si>
    <t>Surface blinding under footings and bases.</t>
  </si>
  <si>
    <t>Test blocks:</t>
  </si>
  <si>
    <t xml:space="preserve">Charmfers at corners </t>
  </si>
  <si>
    <t>Permanent Formwork:</t>
  </si>
  <si>
    <t>Saw cut joints:</t>
  </si>
  <si>
    <t>High tensile steel reinforcement bars to structural concrete work.</t>
  </si>
  <si>
    <t>Fabric reinforcement:</t>
  </si>
  <si>
    <t>REF. 617 fabric reinforcement in concrete surface beds, raft slabs etc.</t>
  </si>
  <si>
    <t>MASONRY</t>
  </si>
  <si>
    <t>345mm thick cavity brick walls made of two leafs of 110mm wall with 135mm concrete fill (concrete elsewhere measured).</t>
  </si>
  <si>
    <t>BRICKWORK AND BLOCKWORK SUNDRIES</t>
  </si>
  <si>
    <t>Galvanized brickwork reinforcement</t>
  </si>
  <si>
    <t>115mm Wide reinforcement built in horizontally</t>
  </si>
  <si>
    <t>230mm Wide reinforcement built in horizontally.</t>
  </si>
  <si>
    <t>30 x 2mm Galvanized roof tie 1500mm long with one end fixed to timber and other built into brickwork or concrete.</t>
  </si>
  <si>
    <t>FACE BRICK</t>
  </si>
  <si>
    <t>Extra over brickwork for face brickwork externally.</t>
  </si>
  <si>
    <t>Half brick wall in beam filling pointed one side including cutting and fitting around roof timbers and bedding roofing solid on top in cement mortar.</t>
  </si>
  <si>
    <t>One brickwall pointed on both sides.</t>
  </si>
  <si>
    <t>Half brickwall pointed on both sides.</t>
  </si>
  <si>
    <t>WATERPROOFING</t>
  </si>
  <si>
    <t xml:space="preserve">DAMPPROOFING OF WALLS AND FLOORS </t>
  </si>
  <si>
    <t>Under surface beds, bases, etc.</t>
  </si>
  <si>
    <t>One layer of 350 micron embossed dampcourse waterproof sheeting below walls, sills, etc:</t>
  </si>
  <si>
    <t>Below walls, sills, etc.</t>
  </si>
  <si>
    <t>Clear Neutral silicone sealant:</t>
  </si>
  <si>
    <t>In joint sealing and pointing all round external window and door frames.</t>
  </si>
  <si>
    <t>Two-part grey polysulphide sealing compound including backing cord, bond breaker, primer, etc</t>
  </si>
  <si>
    <t>10 x 12mm In movement joints in floors or walls including raking out expansion joint filler as necessary (Provisional).</t>
  </si>
  <si>
    <t>ROOF COVERINGS</t>
  </si>
  <si>
    <t>Roof sheeting laid to a mono-pitch.</t>
  </si>
  <si>
    <t>Mono pitched ridge capping with 225mm lapping secured onto the roof.</t>
  </si>
  <si>
    <t>CARPENTRY &amp; JOINERY</t>
  </si>
  <si>
    <t>CARPENTRY</t>
  </si>
  <si>
    <t>Sawn softwood:</t>
  </si>
  <si>
    <t>38 x 114mm Wall plate.</t>
  </si>
  <si>
    <t>38 x 152mm Rafters.</t>
  </si>
  <si>
    <t>Sundries:</t>
  </si>
  <si>
    <t>TRI FIX or equal approved hurricane clip fixed using 10 x 32mm galvanised clout nails (Provisional).</t>
  </si>
  <si>
    <t>EAVES, VERGES, ETC</t>
  </si>
  <si>
    <t>"Everite Nutec" or equal approved fibre cement</t>
  </si>
  <si>
    <t>12 x 225mm Fascia board drilled and brass screwed to rafter feet including galvanised steel H-profile jointing strips, etc.</t>
  </si>
  <si>
    <t>85 x 275 x 6mm Barge board drilled and brass screwed to purlin ends including galvanised steel H-profile jointing strips, screws, holes, etc.</t>
  </si>
  <si>
    <t>SANS Approved meranti:</t>
  </si>
  <si>
    <t>44mm Framed, ledged, and battened single door with flush ply panel internally size 950 x 2032mm high comprising 44 x 110mm top rail and stiles, 44 x 220mm bottom rail, 44 x 150mm lock rail and 22 x 70mm vertical "v" jointed boards (D2).</t>
  </si>
  <si>
    <t>IRONMONGERY</t>
  </si>
  <si>
    <t>HINGES:</t>
  </si>
  <si>
    <t>75 x 100mm Brass Medium duty ball bearing HMP butt hinges.</t>
  </si>
  <si>
    <t>Pairs</t>
  </si>
  <si>
    <t>LOCKS</t>
  </si>
  <si>
    <t>"UNION 2277-78SS" or equal approved three lever sash mortice lockset.</t>
  </si>
  <si>
    <t>HANDLES</t>
  </si>
  <si>
    <t>Stainless Steel Hat and coat hook, code DHC - SS-030-A or equal approved.</t>
  </si>
  <si>
    <t xml:space="preserve">38mm Diameter black rubber door stop plugged and screwed to wall. </t>
  </si>
  <si>
    <t>METALWORK</t>
  </si>
  <si>
    <t>Security Gate consisting of 25 x 25 x 2mm galvanised mild steel frame with 12mm galvanised mild steel square bars infill placed at 109mm centres, hung with one pair of galvanised mild steel hinges including locks, handles, ironmongery complete and fixed to brickwork:</t>
  </si>
  <si>
    <t>Security double gate size 1800 x 2050mm high.</t>
  </si>
  <si>
    <t>PLASTERING</t>
  </si>
  <si>
    <t>SCREEDS</t>
  </si>
  <si>
    <t>Untinted granolithic, on concrete:</t>
  </si>
  <si>
    <t>30mm Thick on floors and landings.</t>
  </si>
  <si>
    <t>Skirtings</t>
  </si>
  <si>
    <t>75mm High coved granolithic skirting.</t>
  </si>
  <si>
    <t>On walls.</t>
  </si>
  <si>
    <t>PAINTWORK</t>
  </si>
  <si>
    <t>ON WOOD</t>
  </si>
  <si>
    <t>Stop, sand down and prepare wood surfaces and apply one coat wood primer, one undercoat and two coats eggshell enamel paint as per Plascon or equal approved:</t>
  </si>
  <si>
    <t>On doors</t>
  </si>
  <si>
    <t>On door frames</t>
  </si>
  <si>
    <t>Prepare and apply two coats carbolenium on:</t>
  </si>
  <si>
    <t>On exposed timbers.</t>
  </si>
  <si>
    <t>ON FIBRE-CEMENT</t>
  </si>
  <si>
    <t>Prepare and apply two coats pure acrylic roof paint on:</t>
  </si>
  <si>
    <t>On fascias and barge boards.</t>
  </si>
  <si>
    <t>Form 12mm diameter hole through fence post.</t>
  </si>
  <si>
    <t>Supply 50 mm "Viro" Padlocks and Keys (or equal approved )</t>
  </si>
  <si>
    <t>ROADWORKS, PAVING, DRAINS, ETC.</t>
  </si>
  <si>
    <t>Ref 395 mesh layed into concrete including spacers</t>
  </si>
  <si>
    <t>25MPa/19mm Concrete Surface beds cast in panels on waterproofing for aprons ranging from 800 to 1200mm width, and 75mm to 100mm thickness, finished smooth on all exposed surfaces with a wood float to a uniform dense finish with closed cell expanded polyethylene filler and polyurethane sealant expansion joints at 1.8m centres, 150mm bottom layer to be ripped and re-compacted to 93% Modified AASHTO density, 150mm top layer of G5 imported material to 93% Modified AASHTO density  including all necessary excavation, backfilling, carting away, cutting into paving, formwork, reinforcing, dowels, etc.</t>
  </si>
  <si>
    <t>Making and testing of 150x150x150mm concrete strength test cubes and issue test results</t>
  </si>
  <si>
    <t>Empty Sewage Septic tank and dispose in line with regulations</t>
  </si>
  <si>
    <t>Decomishion a pit toilet, including treatment,removal and disposal of sluge waste</t>
  </si>
  <si>
    <t>Restore site with soil material filling and compacton</t>
  </si>
  <si>
    <t xml:space="preserve">EARTHWORKS </t>
  </si>
  <si>
    <t>Footing Holes.</t>
  </si>
  <si>
    <t>Cut levels and depositing excavated material in prescribed stock piles on site.</t>
  </si>
  <si>
    <t>220mm wide (One brick) walls.</t>
  </si>
  <si>
    <t>110mm wide (half brick) walls.</t>
  </si>
  <si>
    <t xml:space="preserve">Demolish existing building structures comprising of brickwork, roofing, closures and foundations. and dispose safely </t>
  </si>
  <si>
    <t>Demolision of reinforced concrete</t>
  </si>
  <si>
    <t>Demolision of non-reinforced concrete</t>
  </si>
  <si>
    <t>Excavation in earth not exceeding 1,5m deep:</t>
  </si>
  <si>
    <t>Foundation Trenches</t>
  </si>
  <si>
    <t>Intermediate excavation</t>
  </si>
  <si>
    <t>Soft/loose rock</t>
  </si>
  <si>
    <t>Hard rock</t>
  </si>
  <si>
    <t>Handling and Keeping excavations free from subterranean sources.</t>
  </si>
  <si>
    <t>Sum</t>
  </si>
  <si>
    <t>Vegetation herbicide and anti-termite soil poisoning applied by a Registered Pest Control company utilizing complaint chemical compounds</t>
  </si>
  <si>
    <t>Surrouding area, foundation trenches/ furrows, under floors, forming agaisnt  foundation walls,</t>
  </si>
  <si>
    <t>Earth filling obtained from the excavations and / or prescribed stock piles on site (minimum G7 material) compacted to 93% Mod. AASHTO density:</t>
  </si>
  <si>
    <t>Prescribed soil materila testing:</t>
  </si>
  <si>
    <t>Allow for sample collection and submitting for test by an approved laboratory to determine material class, for site stock piled and borrowing materials</t>
  </si>
  <si>
    <t>Foundations, footings to columns, footings to walls, cavity walls, slabs, apron, Floors / surface beds, etc</t>
  </si>
  <si>
    <t>CONCRETE TEST BLOCKS</t>
  </si>
  <si>
    <t xml:space="preserve">Making and testing of 150x150x150mm concrete strength test cubes </t>
  </si>
  <si>
    <t xml:space="preserve">CONCRETE SURFACE FINISHING </t>
  </si>
  <si>
    <t>30MPa/19mm Reinforced concrete casting and vibrated:</t>
  </si>
  <si>
    <t>30MPa/19mm Unreinforced concrete casting and vibrated:</t>
  </si>
  <si>
    <t>25MPa/19mm Reinforced concrete casting and vibrated:</t>
  </si>
  <si>
    <t>25MPa/19mm Un-Reinforced concrete casting and vibrated:</t>
  </si>
  <si>
    <t xml:space="preserve">Finishing top surfaces of concrete to or with </t>
  </si>
  <si>
    <t>Smooth wood finish</t>
  </si>
  <si>
    <t>Steel Float Finish</t>
  </si>
  <si>
    <t>19 x 19mm triangular fillet at corners forming</t>
  </si>
  <si>
    <t xml:space="preserve">ROUGH FORMWORK </t>
  </si>
  <si>
    <t>Suspended slabs shuttering</t>
  </si>
  <si>
    <t>SMOOTH FORMWORK</t>
  </si>
  <si>
    <t>Circular columns shuttering</t>
  </si>
  <si>
    <t>Temporal Formwork:</t>
  </si>
  <si>
    <t>CONCRETE JOINTS</t>
  </si>
  <si>
    <t>6mm wide x 50mm deep Saw cut joints on top of concrete</t>
  </si>
  <si>
    <t>Construction Joints</t>
  </si>
  <si>
    <t>To sides, edging, risers, ends and reveals, not exceeding 300mm height</t>
  </si>
  <si>
    <t>To sides, edging, risers, ends and reveals, not exceeding 600mm height</t>
  </si>
  <si>
    <t>To sides, edging, risers, ends and reveals, not exceeding 1500mm height</t>
  </si>
  <si>
    <t>CONCRETE REINFORCEMENT</t>
  </si>
  <si>
    <t xml:space="preserve">6mm Soft board, not exceeding </t>
  </si>
  <si>
    <t>REF. 193 fabric reinforcement in concrete surface beds, raft slabs etc.</t>
  </si>
  <si>
    <t>REF. 888 fabric reinforcement in concrete surface beds, raft slabs etc.</t>
  </si>
  <si>
    <t>REF. 245 fabric reinforcement in concrete surface beds, raft slabs etc.</t>
  </si>
  <si>
    <t>REF. 395 fabric reinforcement in concrete surface beds, raft slabs etc.</t>
  </si>
  <si>
    <t xml:space="preserve">Ditto, but in foundations </t>
  </si>
  <si>
    <t>Roof Ties</t>
  </si>
  <si>
    <t>Bagging and sealing the outer face of the inner skin of walls with 1:3 cement and sand mixture to walls</t>
  </si>
  <si>
    <t>Sealing walls face with two coats of bitumen emulsion waterproofing coating:</t>
  </si>
  <si>
    <t>Cavity brick walls made of two leafs of 110mm wall with over 135mm concrete fill (concrete elsewhere measured).</t>
  </si>
  <si>
    <t xml:space="preserve">Brickwork consisting of solid bricks with 10.5 MPa minimum nominal compressive strength in Class I mortar with Coprox masonry waterproofing or equal approved waterproof cement additive.  (Cement to be 42.5N all-purpose cement): </t>
  </si>
  <si>
    <t>150mm wide (one brick) using maxi bricks walls.</t>
  </si>
  <si>
    <t xml:space="preserve">FBS clay face brick , size 222 x 106 x 73mm, bedded and jointed in Class II mortar and pointed with recessed vertical and recessed horizontal joints, suitable for exposure zones 1-2 (Cement to be 42.5N all-purpose cement): </t>
  </si>
  <si>
    <t>Samples bricks</t>
  </si>
  <si>
    <t xml:space="preserve">Supply and deliver sample bricks for approval </t>
  </si>
  <si>
    <t xml:space="preserve">Extra over for face brick in foundations </t>
  </si>
  <si>
    <t>Face brick copings, roller coarse, corbeling, lintels over windows, sills, etc, pointed with recessed joints on all exposed faces:</t>
  </si>
  <si>
    <t>Cutting at beam filling level or other locations</t>
  </si>
  <si>
    <t>JOINT SEALANTS</t>
  </si>
  <si>
    <t>One layer of 250 micron waterproof plastic sheeting sealed at laps with 'Gunplas Pressure Sensitive Tape':</t>
  </si>
  <si>
    <t>Insulation laid and strained by 2mm galvanized wires on timber roof trusses/ steel purlins</t>
  </si>
  <si>
    <t>ROOF INSULATION</t>
  </si>
  <si>
    <t xml:space="preserve">Ridge cover, 0,58mm ridge pre-painted to match roof shitting and fixed </t>
  </si>
  <si>
    <t>Ridge Closures, 0,58mm ridge closures fixed under the ridge line</t>
  </si>
  <si>
    <t>0,58mm Thick Z200 "IBR Profile" galvanised metal roof sheeting, in single sheet lengths, with "Chromadek" finish to external face and standard backing coat to internal face including installation accessories :</t>
  </si>
  <si>
    <t>0.58mm Flashings pre-painted to match roof sheeting and fixed in strict accordance with manufacturer's instructions  including installation accessories :</t>
  </si>
  <si>
    <t>0,58mm Thick Z200 "IBR Profile" galvanised metal roof sheeting, in single sheet lengths, with "Chromadek" finish to external face and standard backing coat to internal face including installation accessories :for side Cladding</t>
  </si>
  <si>
    <t>"Alububble"  or equal approved insulation</t>
  </si>
  <si>
    <t>STEEL WORKS FABRICATION</t>
  </si>
  <si>
    <r>
      <t xml:space="preserve">PROFILED METAL SHEETING AND ACCESSORIES, </t>
    </r>
    <r>
      <rPr>
        <b/>
        <sz val="9"/>
        <rFont val="Arial"/>
        <family val="2"/>
      </rPr>
      <t>Color Coated</t>
    </r>
  </si>
  <si>
    <t xml:space="preserve">PROFILED METAL SHEETING AND ACCESSORIES, Galvanised treated </t>
  </si>
  <si>
    <t>0,58mm Thick Z200 "IBR Profile" galvanised metal roof sheeting, in single sheet lengths, including installation accessories :</t>
  </si>
  <si>
    <t>0,58mm Thick Z200 "IBR Profile" galvanised metal roof sheeting, in single sheet lengths,  including installation accessories :for side Cladding</t>
  </si>
  <si>
    <t xml:space="preserve">Clear /transparent Poly carbonated, IBR profile on roofing </t>
  </si>
  <si>
    <t>Polyesterene foam of 50mm thickness</t>
  </si>
  <si>
    <t>Polyesterene foam of 75mm thickness</t>
  </si>
  <si>
    <t>Polyesterene foam of 150mm thickness</t>
  </si>
  <si>
    <t>Polyesterene foam of 100mm thickness</t>
  </si>
  <si>
    <t>Sandwich panels (IBR sheets and insualtion foam) for Roofing</t>
  </si>
  <si>
    <t>Sandwich panels (IBR sheets and insualtion foam) for Panel Walls</t>
  </si>
  <si>
    <t>Roof panel sandwich made of 0,58mm color coated chromadek IBR profile in top, 50mm insulation foam and 1mm thick white enamal coated sheet</t>
  </si>
  <si>
    <t>Roof panel sandwich made of 0,58mm color coated chromadek IBR profile in top, 75mm insulation foam and 1mm thick white enamal coated sheet</t>
  </si>
  <si>
    <t>Roof panel sandwich made of 0,58mm color coated chromadek IBR profile in top, 100mm insulation foam and 1mm thick white enamal coated sheet</t>
  </si>
  <si>
    <t>Wall panel sandwich made of 1mm thick sheet, coated with white enamel, 50mm insulation foam, and 1mm thick sheet coated with enamel</t>
  </si>
  <si>
    <t>Wall panel sandwich made of 1mm thick sheet, coated with white enamel, 75mm insulation foam, and 1mm thick sheet coated with enamel</t>
  </si>
  <si>
    <t>Wall panel sandwich made of 1mm thick sheet, coated with white enamel, 100mm insulation foam, and 1mm thick sheet coated with enamel</t>
  </si>
  <si>
    <t>Wall panel sandwich made of 1mm thick sheet, coated with white enamel, 150mm insulation foam, and 1mm thick sheet coated with enamel</t>
  </si>
  <si>
    <t xml:space="preserve">Protection of Works </t>
  </si>
  <si>
    <t>Construction and safety  notices boards</t>
  </si>
  <si>
    <t>Water provision</t>
  </si>
  <si>
    <t>Electricity provision</t>
  </si>
  <si>
    <t>Communications</t>
  </si>
  <si>
    <t>Staff housing</t>
  </si>
  <si>
    <t>Working suite - jacket and pans</t>
  </si>
  <si>
    <t>Dust Suppression:</t>
  </si>
  <si>
    <t>Cubes</t>
  </si>
  <si>
    <t xml:space="preserve">Respiritory prevention kit allocation and routine screening </t>
  </si>
  <si>
    <t>Month</t>
  </si>
  <si>
    <t>Dust Masks.</t>
  </si>
  <si>
    <t>Flat bars</t>
  </si>
  <si>
    <t>Angle Irons</t>
  </si>
  <si>
    <t>Square Bars</t>
  </si>
  <si>
    <t>Round Bars</t>
  </si>
  <si>
    <t>Channel</t>
  </si>
  <si>
    <t>Round Tubes</t>
  </si>
  <si>
    <t>Square Tubes</t>
  </si>
  <si>
    <t>Rectangular Tube</t>
  </si>
  <si>
    <t>Lipped Channel for roof purlins</t>
  </si>
  <si>
    <t>Expanded Metal sheet for security</t>
  </si>
  <si>
    <t>Welded Mesh</t>
  </si>
  <si>
    <t>Plates</t>
  </si>
  <si>
    <t>Threated Bars</t>
  </si>
  <si>
    <t>ton</t>
  </si>
  <si>
    <t>IPE sections</t>
  </si>
  <si>
    <t>H Sections</t>
  </si>
  <si>
    <t>Treatment of Steel</t>
  </si>
  <si>
    <t>Cold foam galvanising</t>
  </si>
  <si>
    <t>Full dip galvanising</t>
  </si>
  <si>
    <t>Primer paint application</t>
  </si>
  <si>
    <t>Enamel paint application</t>
  </si>
  <si>
    <t>Bolt and nut and washers</t>
  </si>
  <si>
    <t>kg</t>
  </si>
  <si>
    <t xml:space="preserve">BRICKWORK </t>
  </si>
  <si>
    <t>Lintels 0.9 m</t>
  </si>
  <si>
    <t>Lintels 1.2 m</t>
  </si>
  <si>
    <t>Lintels 1.8 m</t>
  </si>
  <si>
    <t>Lintels 2.4 m</t>
  </si>
  <si>
    <t>LINTOLS</t>
  </si>
  <si>
    <t>On internal skin above doors and windows and openings</t>
  </si>
  <si>
    <t>Lintels 3 m</t>
  </si>
  <si>
    <t>Pre-Cast Concrete lintols 75 x 110</t>
  </si>
  <si>
    <t>Pre-Cast Concrete lintols 75 x 150mm</t>
  </si>
  <si>
    <t>Lintels 4 m</t>
  </si>
  <si>
    <t>Steelworks for the spply, fabricate, surface preparation, shop priming, delivery to site &amp; installation of a complete roof structure. Including all necessary columns, frame members, cleats, brackets, gussets, packs, nuts, bolts, washers, roof screws, roof washers, ridging, side flashing, insulation, etc. Cut off losses not included for pricing. Actual work constructed quantities considered</t>
  </si>
  <si>
    <t>Supply &amp; install Strong room door, 120mm thick, 6mm outer plate, 2032.5H x 1000W, Outward opening, one key lock with emergency inner release, Mass 150 to 300kg and 7 Lever security keylock 8 bolt, 180 degree opening</t>
  </si>
  <si>
    <t>Prepare and apply two coats enamel paint</t>
  </si>
  <si>
    <t>ON Windows and Frames</t>
  </si>
  <si>
    <t>Windows frame putty</t>
  </si>
  <si>
    <t>Doors, Window Frames and Glazing</t>
  </si>
  <si>
    <t>Roller Doors</t>
  </si>
  <si>
    <t>Steel Window frames</t>
  </si>
  <si>
    <t xml:space="preserve">Window frames measured by total length of steel sections used </t>
  </si>
  <si>
    <t xml:space="preserve">Window frame opening frames, measured by total length of steel section </t>
  </si>
  <si>
    <t>Window frames closing catchers and adjustment mechanism</t>
  </si>
  <si>
    <t>Aluminium Windows frame measured by total frame section length</t>
  </si>
  <si>
    <t xml:space="preserve">Aluminium frame opening frames, measured by total length of section </t>
  </si>
  <si>
    <t>Glazing including putty, 6mm plain glass</t>
  </si>
  <si>
    <t>Glazing including putty, 6mm frosted glass</t>
  </si>
  <si>
    <t>Glazing including putty, 8mm plain glass</t>
  </si>
  <si>
    <t>Aluminium Windows and Doors</t>
  </si>
  <si>
    <t xml:space="preserve">INTERNAL PLASTER </t>
  </si>
  <si>
    <t xml:space="preserve">10mm thick of 1:4 sand cement plaster </t>
  </si>
  <si>
    <t>Inside Pits</t>
  </si>
  <si>
    <t>Security gate size 900 x 2050mm high</t>
  </si>
  <si>
    <t>STEEL BURGLAR GATES TO DOORS</t>
  </si>
  <si>
    <t>Shutter proof/ laminated glazing including holding and sealing rubber, 6,38mm</t>
  </si>
  <si>
    <t>DOORS</t>
  </si>
  <si>
    <t>44mm Framed, ledged, and battened single door with flush ply panel internally size 813 x 2032mm high comprising 44 x 110mm top rail and stiles, 44 x 220mm bottom rail, 44 x 150mm lock rail and 22 x 70mm vertical "v" jointed boards .</t>
  </si>
  <si>
    <t>44mm Framed, ledged, and battened purpose made single door with flush ply panel internally size 813 x 1832mm high comprising 44 x 110mm stiles, 44 x 220mm bottom rail, 44 x 150mm lock rail and 22 x 70mm vertical "v" jointed boards</t>
  </si>
  <si>
    <t xml:space="preserve">44mm Framed, ledged, and battened single door with flush ply panel internally size 950 x 2032mm high comprising 44 x 110mm top rail and stiles, 44 x 220mm bottom rail, 44 x 150mm lock rail and 22 x 70mm vertical "v" jointed boards </t>
  </si>
  <si>
    <t>Standard Garage roll up door 2400 x 2000mm, with a pedestrian lock mechanism</t>
  </si>
  <si>
    <t>Industrial Roller door, Chain operated, 2400 x 3000mm high galvanized with locking mechanism</t>
  </si>
  <si>
    <t>Industrial Sliding Door on track and guide, 2400 x 3000mm high galvanized with locking mechanism</t>
  </si>
  <si>
    <t>50 x 76mm Purlins/ Bracing</t>
  </si>
  <si>
    <t xml:space="preserve">44mm frames, Hrd board hollow core door, size 813 x 2032mm high </t>
  </si>
  <si>
    <t xml:space="preserve">44mm frames, Hrd board hollow core door, size 950 x 2032mm high </t>
  </si>
  <si>
    <t xml:space="preserve">44mm frames, Hrd board hollow core door, size 813 x 1832mm high </t>
  </si>
  <si>
    <t>"Dorma DPH301B" or equal approved Stainless Steel Straight Tubular Pull door handle flange fixing.</t>
  </si>
  <si>
    <t>Door indicator bolt satin chrome  complete</t>
  </si>
  <si>
    <t>Exit Examinations per employee</t>
  </si>
  <si>
    <t>Entry medical fitness examinations per employee</t>
  </si>
  <si>
    <t>TIME RELATED CLAIMS</t>
  </si>
  <si>
    <t>Claim for Time Related Preliminary and General</t>
  </si>
  <si>
    <t xml:space="preserve">Provision and Payment of CLO </t>
  </si>
  <si>
    <t>Profit over/Mark-up</t>
  </si>
  <si>
    <t>Dust suppression by water spraying construction site</t>
  </si>
  <si>
    <t>Induction training of personnel activity</t>
  </si>
  <si>
    <t>Provision of first aid boxes on site</t>
  </si>
  <si>
    <t xml:space="preserve">As per the nature and requirement on each project site: the above Note/assumption will be used to determine and adjust offered contract PnG amounts </t>
  </si>
  <si>
    <t>EARTH FILLING</t>
  </si>
  <si>
    <t>Hard board door panels:Semi-solid core door with 3mm thick tampered Hardboard sides and concealed hardware edges</t>
  </si>
  <si>
    <t>Items described as "nailed" shall be deemed to be fixed with hardened steel nails or pins or shot pinned to brickwork or concrete</t>
  </si>
  <si>
    <t>Items described as "plugged" shall be deemed to include screwing to fibre, plastic or metal plugs at not exceeding 600mm centres, and where described as "bolted" the bolts have been given elsewhere</t>
  </si>
  <si>
    <t xml:space="preserve">NAILED UP CEILINGS </t>
  </si>
  <si>
    <t>12,5mm  "Rhino" gypsum plasterboard with taped and skimmed joints finished with one coat rhinolite plaster</t>
  </si>
  <si>
    <t>Ceilings  including  38 x 38mm  sawn  softwood  brandering at 350mm centres</t>
  </si>
  <si>
    <t>Extra over ceiling for opening of 650 x 650mm trap door complete with trimmers, frame,etc</t>
  </si>
  <si>
    <t>Cornices</t>
  </si>
  <si>
    <t>50 mm Fibre cement coved cornice planted on including mitres, etc.</t>
  </si>
  <si>
    <t>SUSPENDED CEILINGS</t>
  </si>
  <si>
    <t>Pre-painted  600  x 1200 x 17mm "Armstrong Fine Fissured  95% RH" or equally approved acoustic panels on aluminium pre-painted exposed  tee  suspension  system  including  main and cross tees, necessary hangers, grids, etc</t>
  </si>
  <si>
    <t xml:space="preserve">Ceilings suspended not exceeding 1m below steel trusses </t>
  </si>
  <si>
    <t xml:space="preserve">Cornices to suspended ceilings </t>
  </si>
  <si>
    <t xml:space="preserve">25 x 25mm Angle profile cornice </t>
  </si>
  <si>
    <t>Aerolite insulation</t>
  </si>
  <si>
    <t>50mm Thick insulation laid on ceiling boards</t>
  </si>
  <si>
    <t xml:space="preserve">CEILINGS </t>
  </si>
  <si>
    <t xml:space="preserve">Profit over </t>
  </si>
  <si>
    <t>Provisonal sum for provision of tools and equipment</t>
  </si>
  <si>
    <t>FLOOR TILES</t>
  </si>
  <si>
    <t>A Grade ceramic floor tiles 75mm skating including adhesive cement and grouting</t>
  </si>
  <si>
    <t>400x400mm A Grade ceramic floor tiles including adhesive cement and grouting, including constraint cuttings and partitions</t>
  </si>
  <si>
    <t>500x500mm Porcelain floor tiles including adhesive cement and grouting, including constraint cuttings and partitions</t>
  </si>
  <si>
    <t>Porcelain floor tiles 75mm skating including adhesive cement and grouting</t>
  </si>
  <si>
    <t xml:space="preserve">LOCKS </t>
  </si>
  <si>
    <t>Three lever double cylinder lockset code 2222 or similar with Gower Handel code CZ682-05 SC complete with striking plate fixed to metal</t>
  </si>
  <si>
    <t>Four-lever lockset with striking plate fixed to metal</t>
  </si>
  <si>
    <t>DMWS-SS-008 or similar Bathroom /WC small case deadlock</t>
  </si>
  <si>
    <t>DSS4 'Wheelchair' or similiar pictogram on 76mm diameter stainless steel plate</t>
  </si>
  <si>
    <t xml:space="preserve">DSS2 'Female' or similiar pictogram on 76mm diameter stainless steel plate </t>
  </si>
  <si>
    <t xml:space="preserve">DSS1 'Male' or similiar pictogram on 76mm diameter stainless steel plate </t>
  </si>
  <si>
    <t>LETTERS, NAMEPLATES</t>
  </si>
  <si>
    <t>Approved Aluminuim door stop with rubber insert</t>
  </si>
  <si>
    <t xml:space="preserve">Overhead surface mounted type door closer with aluminium casing </t>
  </si>
  <si>
    <t>Hot-dipped double spelter galvanised mild steel grab rails formed of 32mm outside diameter x 1,6mm round section rails and 75mm diameter x 3mm flat section fixing flanges each three times holed and bolted to walls with M8 x 50mm expansion bolts</t>
  </si>
  <si>
    <t xml:space="preserve">32mm Grab rail 700mm long with two 80mm return ends bolted </t>
  </si>
  <si>
    <t>HAND RAILS IN TOILETS</t>
  </si>
  <si>
    <t>HAND RAILS ELSEWHERE</t>
  </si>
  <si>
    <t>Provide a sum for Prefabricated hand rails installation</t>
  </si>
  <si>
    <t>Profit Over</t>
  </si>
  <si>
    <t xml:space="preserve">PRESSED STEEL DOOR FRAMES </t>
  </si>
  <si>
    <t>1,2mm  thick Double rebated mild steel door frames suitable for half brick walls. Frame complete with one pair standard butt hinges and factory applied primer</t>
  </si>
  <si>
    <t xml:space="preserve">Frame for door 813 x 2032mm high </t>
  </si>
  <si>
    <t>Frame for door 813 x 2032mm high and fixed fanlight 305mm high</t>
  </si>
  <si>
    <t>1,2mm  thick Double rebated mild steel door frames suitable for one brick walls. Frame complete with one pair standard butt hinges and factory applied primer</t>
  </si>
  <si>
    <t>Frame for door  813 x 2 032mm high</t>
  </si>
  <si>
    <t xml:space="preserve">Frame for door 813 x 2032mm high and fixed fanlight 305mm high </t>
  </si>
  <si>
    <t xml:space="preserve">Frame for door 914 x 2 032mm high </t>
  </si>
  <si>
    <t>Frame for door  1 511 x 2 032mm high</t>
  </si>
  <si>
    <t>Double Doors Steel Combination Door and Frame,  1 511 x 2 032mm high</t>
  </si>
  <si>
    <t xml:space="preserve">Single Door Steel Frameand Door 813 x 2 032mm high </t>
  </si>
  <si>
    <t>Combi Steel Door Frames and Door, 1,2mm thickness</t>
  </si>
  <si>
    <t>Inclusing all accessories for complete frame ready for fixing door panel</t>
  </si>
  <si>
    <t>A grade ceramic 198 x 198 x 6mm White glazed ceramic wall tiles</t>
  </si>
  <si>
    <t xml:space="preserve">A grade ceramic walls tiles in showers, behind basins and ablution general walls </t>
  </si>
  <si>
    <t>600x600mm Porcelain floor tiles including adhesive cement and grouting, including constraint cuttings and partitions</t>
  </si>
  <si>
    <t>FIRE SERVICES</t>
  </si>
  <si>
    <t>Fire appliances including piping, etc</t>
  </si>
  <si>
    <t xml:space="preserve">4,5kg DCP dry powder portable fire extinguisher on and including wrought Meranti backboard size 520 x 100 x 22mm thick plugged and screwed to wall and finished with two coats of polyurethane varnish, including 120 x 20 x 2mm mild steel strip bent to form hook </t>
  </si>
  <si>
    <t>Fire hose reel complete with 30m rubber hose, chromium plated stopcock, shut-off nozzle and wall bracket bolted to wall with and including expansion bolts</t>
  </si>
  <si>
    <t>Allow for a provisional sum for Mechanical/Electrical or processing Equipment required works to be instructed by the engineer for purchase of materials and installation , Below R5 000 000</t>
  </si>
  <si>
    <t>400x300x200mm box</t>
  </si>
  <si>
    <t>450x450x220mm box</t>
  </si>
  <si>
    <t>Type C Outdooor bulkhead luminaire c/w LED Lamp</t>
  </si>
  <si>
    <t>Type B Ceiling luminaire complete with LED Lamp</t>
  </si>
  <si>
    <t>600x400x250mm box</t>
  </si>
  <si>
    <t>800x600x250mm box</t>
  </si>
  <si>
    <t>1200x600x250mm box</t>
  </si>
  <si>
    <t>1200x800x250mm box</t>
  </si>
  <si>
    <t>12 Way DB Box</t>
  </si>
  <si>
    <t>6 Way DB Box</t>
  </si>
  <si>
    <t>24 Way DB Box</t>
  </si>
  <si>
    <t>Steel and coated : Indoor Wall Built/installed DB enclosures</t>
  </si>
  <si>
    <t>DB FITTINGS AND PLUGS</t>
  </si>
  <si>
    <t>Outdoor/Wall SURFACE or Ground Plinth mounted Steel cabinet enclousures: mild steel and enamel weather proof coated</t>
  </si>
  <si>
    <t>Water Chlorinator: 50 mm Klorman In-line Chlorinator or similar approved, which dispenes 550g or 700g Disposal refils, at Dose Rate 1PPM a 550G Refil treat, Up to 350 000 Lt At 1 PPM (7000 Lt AT 50 PPM), At 1 BAR/ 90 PSI operating Pressure</t>
  </si>
  <si>
    <t>Allow for a provisional sum for Mechanical/Electrical or processing Equipment required works to be instructed by the engineer for purchase of materials and installation, Below R60 000,00</t>
  </si>
  <si>
    <t>Allow for a provisional sum for Mechanical/Electrical or processing Equipment required works to be instructed by the engineer for purchase of materials and installation, Below R100 000,00</t>
  </si>
  <si>
    <t>Allow for a provisional sum for Mechanical/Electrical or processing Equipment required works to be instructed by the engineer for purchase of materials and installation, Below R250 000,00</t>
  </si>
  <si>
    <t>Surface screeds, limited to 30mm thick</t>
  </si>
  <si>
    <t>20Mpa/19mm Screed</t>
  </si>
  <si>
    <t>Reinforced precasted rib and block Slabs as permanent shutters - top ref mesh and concrete topping measured elsewhere</t>
  </si>
  <si>
    <t>Preliminary and General</t>
  </si>
  <si>
    <t>Building</t>
  </si>
  <si>
    <t>Roads, Paving and Stormwater</t>
  </si>
  <si>
    <t>Dayworks</t>
  </si>
  <si>
    <t>BUILDING TERM CONTRAT BOQ SUMMARY</t>
  </si>
  <si>
    <t>ADD 15% VAT</t>
  </si>
  <si>
    <t>TOTAL BID OFFER</t>
  </si>
  <si>
    <t>ADD 15% CONTINGENCIES</t>
  </si>
  <si>
    <t>LIMPOPO DEPARTMENT OF AGRICULTURE AND RURAL DEVELOPMENT</t>
  </si>
  <si>
    <t>Allow for a provisional sum for Fencing Repairs works to be instructed by the engineer for purchase of materials and installation , Below R60 000</t>
  </si>
  <si>
    <t>1,1,1</t>
  </si>
  <si>
    <t>1,1,2</t>
  </si>
  <si>
    <t>1,1,3</t>
  </si>
  <si>
    <t>1,1,4</t>
  </si>
  <si>
    <t>1,1,5</t>
  </si>
  <si>
    <t>1,1,6</t>
  </si>
  <si>
    <t>1,1,7</t>
  </si>
  <si>
    <t>1,1,8</t>
  </si>
  <si>
    <t>1,1,9</t>
  </si>
  <si>
    <t>1,1,10</t>
  </si>
  <si>
    <t>1,1,11</t>
  </si>
  <si>
    <t>1,1,12</t>
  </si>
  <si>
    <t>1,1,13</t>
  </si>
  <si>
    <t>1,1,14</t>
  </si>
  <si>
    <t>1,2,1</t>
  </si>
  <si>
    <t>1,2,2</t>
  </si>
  <si>
    <t>1,2,3</t>
  </si>
  <si>
    <t>1,2,4</t>
  </si>
  <si>
    <t>1,2,5</t>
  </si>
  <si>
    <t>1,2,6</t>
  </si>
  <si>
    <t>1,2,7</t>
  </si>
  <si>
    <t>1,2,8</t>
  </si>
  <si>
    <t>1,2,9</t>
  </si>
  <si>
    <t>1,2,10</t>
  </si>
  <si>
    <t>1,2,11</t>
  </si>
  <si>
    <t>1,2,12</t>
  </si>
  <si>
    <t>1,2,13</t>
  </si>
  <si>
    <t>1,2,14</t>
  </si>
  <si>
    <t>1,2,15</t>
  </si>
  <si>
    <t>1,2,16</t>
  </si>
  <si>
    <t>1,2,17</t>
  </si>
  <si>
    <t>1,2,18</t>
  </si>
  <si>
    <t>1,2,19</t>
  </si>
  <si>
    <t>2.</t>
  </si>
  <si>
    <t>2,1,1</t>
  </si>
  <si>
    <t>2,1,2</t>
  </si>
  <si>
    <t>2,1,3</t>
  </si>
  <si>
    <t>2,1,4</t>
  </si>
  <si>
    <t>2,1,5</t>
  </si>
  <si>
    <t>2,1,6</t>
  </si>
  <si>
    <t>2,1,7</t>
  </si>
  <si>
    <t>2,2,1</t>
  </si>
  <si>
    <t>2,2,2</t>
  </si>
  <si>
    <t>2,2,3</t>
  </si>
  <si>
    <t>2,2,4</t>
  </si>
  <si>
    <t>2,2,5</t>
  </si>
  <si>
    <t>2,2,6</t>
  </si>
  <si>
    <t>2,2,7</t>
  </si>
  <si>
    <t>2,2,8</t>
  </si>
  <si>
    <t>2,2,9</t>
  </si>
  <si>
    <t>2,2,10</t>
  </si>
  <si>
    <t>2,2,11</t>
  </si>
  <si>
    <t>2,3,1</t>
  </si>
  <si>
    <t>2,3,2</t>
  </si>
  <si>
    <t>2,4,1</t>
  </si>
  <si>
    <t>2,4,2</t>
  </si>
  <si>
    <t>2,4,3</t>
  </si>
  <si>
    <t>2,4,4</t>
  </si>
  <si>
    <t>2,4,5</t>
  </si>
  <si>
    <t>2,4,6</t>
  </si>
  <si>
    <t>2,4,7</t>
  </si>
  <si>
    <t>2,4,8</t>
  </si>
  <si>
    <t>2,4,9</t>
  </si>
  <si>
    <t>2,5,1</t>
  </si>
  <si>
    <t>2,5,2</t>
  </si>
  <si>
    <t>2,5,3</t>
  </si>
  <si>
    <t>2,5,4</t>
  </si>
  <si>
    <t>2,5,5</t>
  </si>
  <si>
    <t>2,5,6</t>
  </si>
  <si>
    <t>2,6,1</t>
  </si>
  <si>
    <t>2,7,1</t>
  </si>
  <si>
    <t>2,7,2</t>
  </si>
  <si>
    <t>2,7,3</t>
  </si>
  <si>
    <t>2,8,1</t>
  </si>
  <si>
    <t>2,8,2</t>
  </si>
  <si>
    <t>2,8,3</t>
  </si>
  <si>
    <t>2,8,4</t>
  </si>
  <si>
    <t>2,8,5</t>
  </si>
  <si>
    <t>2,8,6</t>
  </si>
  <si>
    <t>2,8,7</t>
  </si>
  <si>
    <t>2,8,8</t>
  </si>
  <si>
    <t>2,8,9</t>
  </si>
  <si>
    <t>2,8,10</t>
  </si>
  <si>
    <t>2,9,1</t>
  </si>
  <si>
    <t>2,9,2</t>
  </si>
  <si>
    <t>2,9,3</t>
  </si>
  <si>
    <t>2,9,4</t>
  </si>
  <si>
    <t>2,9,5</t>
  </si>
  <si>
    <t>2,9,6</t>
  </si>
  <si>
    <t>2,9,7</t>
  </si>
  <si>
    <t>2,9,8</t>
  </si>
  <si>
    <t>2,9,9</t>
  </si>
  <si>
    <t>2,9,10</t>
  </si>
  <si>
    <t>2,9,11</t>
  </si>
  <si>
    <t>2,10.</t>
  </si>
  <si>
    <t>2,10,1</t>
  </si>
  <si>
    <t>2,10,2</t>
  </si>
  <si>
    <t>2,10,3</t>
  </si>
  <si>
    <t>2,10,4</t>
  </si>
  <si>
    <t>2,10,5</t>
  </si>
  <si>
    <t>2,10,6</t>
  </si>
  <si>
    <t>2,10,7</t>
  </si>
  <si>
    <t>2,10,8</t>
  </si>
  <si>
    <t>2,12,1</t>
  </si>
  <si>
    <t>2,12,2</t>
  </si>
  <si>
    <t>2,12,3</t>
  </si>
  <si>
    <t>2,12,4</t>
  </si>
  <si>
    <t>2,12,5</t>
  </si>
  <si>
    <t>2,12,6</t>
  </si>
  <si>
    <t>2,13,1</t>
  </si>
  <si>
    <t>2,13,2</t>
  </si>
  <si>
    <t>2,13,3</t>
  </si>
  <si>
    <t>2,14,1</t>
  </si>
  <si>
    <t>2,15,1</t>
  </si>
  <si>
    <t>2,15,2</t>
  </si>
  <si>
    <t>2,15,3</t>
  </si>
  <si>
    <t>2,16,1</t>
  </si>
  <si>
    <t>2,16,2</t>
  </si>
  <si>
    <t>2,16,3</t>
  </si>
  <si>
    <t>2,16,4</t>
  </si>
  <si>
    <t>2,16,5</t>
  </si>
  <si>
    <t>2,16,6</t>
  </si>
  <si>
    <t>2,16,7</t>
  </si>
  <si>
    <t>2,17,1</t>
  </si>
  <si>
    <t>2,17,2</t>
  </si>
  <si>
    <t>2,17,3</t>
  </si>
  <si>
    <t>2,17,4</t>
  </si>
  <si>
    <t>2,17,5</t>
  </si>
  <si>
    <t>2,17,6</t>
  </si>
  <si>
    <t>2,17,7</t>
  </si>
  <si>
    <t>2,17,8</t>
  </si>
  <si>
    <t>2,17,9</t>
  </si>
  <si>
    <t>2,17,10</t>
  </si>
  <si>
    <t>2,17,11</t>
  </si>
  <si>
    <t>2,17,12</t>
  </si>
  <si>
    <t>2,18,1</t>
  </si>
  <si>
    <t>2,18,2</t>
  </si>
  <si>
    <t>2,19,1</t>
  </si>
  <si>
    <t>2,19,2</t>
  </si>
  <si>
    <t>2,20.</t>
  </si>
  <si>
    <t>2,20,1</t>
  </si>
  <si>
    <t>2,20,2</t>
  </si>
  <si>
    <t>2,20,3</t>
  </si>
  <si>
    <t>2,20,4</t>
  </si>
  <si>
    <t>2,20,5</t>
  </si>
  <si>
    <t>2,20,6</t>
  </si>
  <si>
    <t>2,20,7</t>
  </si>
  <si>
    <t>2,20,8</t>
  </si>
  <si>
    <t>2,20,9</t>
  </si>
  <si>
    <t>2,20,10</t>
  </si>
  <si>
    <t>2,20,11</t>
  </si>
  <si>
    <t>2,21,1</t>
  </si>
  <si>
    <t>2,21,2</t>
  </si>
  <si>
    <t>2,21,3</t>
  </si>
  <si>
    <t>2,21,4</t>
  </si>
  <si>
    <t>2,21,5</t>
  </si>
  <si>
    <t>2,21,6</t>
  </si>
  <si>
    <t>2,21,7</t>
  </si>
  <si>
    <t>2,21,8</t>
  </si>
  <si>
    <t>2,21,9</t>
  </si>
  <si>
    <t>2,21,10</t>
  </si>
  <si>
    <t>2,21,11</t>
  </si>
  <si>
    <t>2,21,12</t>
  </si>
  <si>
    <t>2,22,1</t>
  </si>
  <si>
    <t>2,22,2</t>
  </si>
  <si>
    <t>2,22,3</t>
  </si>
  <si>
    <t>2,22,4</t>
  </si>
  <si>
    <t>2,22,5</t>
  </si>
  <si>
    <t>2,22,6</t>
  </si>
  <si>
    <t>2,22,7</t>
  </si>
  <si>
    <t>2,22,8</t>
  </si>
  <si>
    <t>2,22,9</t>
  </si>
  <si>
    <t>2,22,10</t>
  </si>
  <si>
    <t>2,22,11</t>
  </si>
  <si>
    <t>2,22,12</t>
  </si>
  <si>
    <t>2,22,13</t>
  </si>
  <si>
    <t>2,22,14</t>
  </si>
  <si>
    <t>2,22,15</t>
  </si>
  <si>
    <t>2,22,16</t>
  </si>
  <si>
    <t>2,22,17</t>
  </si>
  <si>
    <t>2,22,18</t>
  </si>
  <si>
    <t>2,22,19</t>
  </si>
  <si>
    <t>2,22,20</t>
  </si>
  <si>
    <t>2,23,1</t>
  </si>
  <si>
    <t>2,23,2</t>
  </si>
  <si>
    <t>2,23,3</t>
  </si>
  <si>
    <t>2,23,4</t>
  </si>
  <si>
    <t>2,23,5</t>
  </si>
  <si>
    <t>2,23,6</t>
  </si>
  <si>
    <t>2,24,1</t>
  </si>
  <si>
    <t>2,24,2</t>
  </si>
  <si>
    <t>2,24,3</t>
  </si>
  <si>
    <t>2,24,4</t>
  </si>
  <si>
    <t>2,24,5</t>
  </si>
  <si>
    <t>2,24,6</t>
  </si>
  <si>
    <t>2,24,7</t>
  </si>
  <si>
    <t>2,24,8</t>
  </si>
  <si>
    <t>2,25,1</t>
  </si>
  <si>
    <t>2,25,2</t>
  </si>
  <si>
    <t>2,25,3</t>
  </si>
  <si>
    <t>2,25,4</t>
  </si>
  <si>
    <t>2,25,5</t>
  </si>
  <si>
    <t>2,25,6</t>
  </si>
  <si>
    <t>2,26,1</t>
  </si>
  <si>
    <t>2,26,2</t>
  </si>
  <si>
    <t>2,27,1</t>
  </si>
  <si>
    <t>2,27,2</t>
  </si>
  <si>
    <t>2,27,3</t>
  </si>
  <si>
    <t>2,27,4</t>
  </si>
  <si>
    <t>2,28,1</t>
  </si>
  <si>
    <t>2,28,2</t>
  </si>
  <si>
    <t>2,28,3</t>
  </si>
  <si>
    <t>2,28,4</t>
  </si>
  <si>
    <t>2,28,5</t>
  </si>
  <si>
    <t>2,28,6</t>
  </si>
  <si>
    <t>2,29,1</t>
  </si>
  <si>
    <t>2,29,2</t>
  </si>
  <si>
    <t>2,29,3</t>
  </si>
  <si>
    <t>2,30.</t>
  </si>
  <si>
    <t>2,30,1</t>
  </si>
  <si>
    <t>2,30,2</t>
  </si>
  <si>
    <t>2,30,3</t>
  </si>
  <si>
    <t>2,30,4</t>
  </si>
  <si>
    <t>2,30,5</t>
  </si>
  <si>
    <t>2,30,6</t>
  </si>
  <si>
    <t>2,31,1</t>
  </si>
  <si>
    <t>2,31,2</t>
  </si>
  <si>
    <t>2,31,3</t>
  </si>
  <si>
    <t>2,31,4</t>
  </si>
  <si>
    <t>2,31,5</t>
  </si>
  <si>
    <t>2,31,6</t>
  </si>
  <si>
    <t>2,32,1</t>
  </si>
  <si>
    <t>2,32,2</t>
  </si>
  <si>
    <t>2,32,3</t>
  </si>
  <si>
    <t>2,32,4</t>
  </si>
  <si>
    <t>2,32,5</t>
  </si>
  <si>
    <t>2,32,6</t>
  </si>
  <si>
    <t>2,32,7</t>
  </si>
  <si>
    <t>2,32,8</t>
  </si>
  <si>
    <t>2,33,1</t>
  </si>
  <si>
    <t>2,33,2</t>
  </si>
  <si>
    <t>2,33,3</t>
  </si>
  <si>
    <t>2,33,4</t>
  </si>
  <si>
    <t>2,33,5</t>
  </si>
  <si>
    <t>2,33,6</t>
  </si>
  <si>
    <t>2,33,7</t>
  </si>
  <si>
    <t>2,33,8</t>
  </si>
  <si>
    <t>2,33,9</t>
  </si>
  <si>
    <t>2,33,10</t>
  </si>
  <si>
    <t>2,34,1</t>
  </si>
  <si>
    <t>2,34,2</t>
  </si>
  <si>
    <t>2,34,3</t>
  </si>
  <si>
    <t>2,34,4</t>
  </si>
  <si>
    <t>2,34,5</t>
  </si>
  <si>
    <t>2,34,6</t>
  </si>
  <si>
    <t>2,35,1</t>
  </si>
  <si>
    <t>2,35,2</t>
  </si>
  <si>
    <t>2,35,3</t>
  </si>
  <si>
    <t>2,35,4</t>
  </si>
  <si>
    <t>2,35,5</t>
  </si>
  <si>
    <t>2,35,6</t>
  </si>
  <si>
    <t>2,35,7</t>
  </si>
  <si>
    <t>2,36,1</t>
  </si>
  <si>
    <t>2,37,1</t>
  </si>
  <si>
    <t>2,38,1</t>
  </si>
  <si>
    <t>2,38,2</t>
  </si>
  <si>
    <t>3,3,1</t>
  </si>
  <si>
    <t>3,3,2</t>
  </si>
  <si>
    <t>3,3,3</t>
  </si>
  <si>
    <t>3,3,4</t>
  </si>
  <si>
    <t>3,3,5</t>
  </si>
  <si>
    <t>3,3,6</t>
  </si>
  <si>
    <t>3,3,7</t>
  </si>
  <si>
    <t>3,3,8</t>
  </si>
  <si>
    <t>3,3,9</t>
  </si>
  <si>
    <t>3,3,10</t>
  </si>
  <si>
    <t>3,4,1</t>
  </si>
  <si>
    <t>3,4,2</t>
  </si>
  <si>
    <t>3,4,3</t>
  </si>
  <si>
    <t>3,4,4</t>
  </si>
  <si>
    <t>3,4,5</t>
  </si>
  <si>
    <t>3,4,6</t>
  </si>
  <si>
    <t>3,4,7</t>
  </si>
  <si>
    <t>3,4,8</t>
  </si>
  <si>
    <t>4,1,1</t>
  </si>
  <si>
    <t>4,1,2</t>
  </si>
  <si>
    <t>4,2,1</t>
  </si>
  <si>
    <t>4,2,2</t>
  </si>
  <si>
    <t>4,2,3</t>
  </si>
  <si>
    <t>4,2,4</t>
  </si>
  <si>
    <t>4,3,1</t>
  </si>
  <si>
    <t>4,3,2</t>
  </si>
  <si>
    <t>4,3,3</t>
  </si>
  <si>
    <t>4,3,4</t>
  </si>
  <si>
    <t>4,3,5</t>
  </si>
  <si>
    <t>4,3,6</t>
  </si>
  <si>
    <t>4,3,7</t>
  </si>
  <si>
    <t>4,3,8</t>
  </si>
  <si>
    <t>4,3,9</t>
  </si>
  <si>
    <t>4,3,10</t>
  </si>
  <si>
    <t>4,4,1</t>
  </si>
  <si>
    <t>4,4,2</t>
  </si>
  <si>
    <t>4,4,3</t>
  </si>
  <si>
    <t>4,4,4</t>
  </si>
  <si>
    <t>4,4,5</t>
  </si>
  <si>
    <t>4,5,4</t>
  </si>
  <si>
    <t>4,6,1</t>
  </si>
  <si>
    <t>4,6,2</t>
  </si>
  <si>
    <t>4,6,3</t>
  </si>
  <si>
    <t>4,7,1</t>
  </si>
  <si>
    <t>4,7,2</t>
  </si>
  <si>
    <t>4,7,3</t>
  </si>
  <si>
    <t>4,7,4</t>
  </si>
  <si>
    <t>4,7,5</t>
  </si>
  <si>
    <t>4,7,6</t>
  </si>
  <si>
    <t>4,8,1</t>
  </si>
  <si>
    <t>4,9,1</t>
  </si>
  <si>
    <t>4,9,2</t>
  </si>
  <si>
    <t>4,9,3</t>
  </si>
  <si>
    <t>4,9,4</t>
  </si>
  <si>
    <t>4,9,5</t>
  </si>
  <si>
    <t>4,9,6</t>
  </si>
  <si>
    <t>4,9,7</t>
  </si>
  <si>
    <t>4,9,8</t>
  </si>
  <si>
    <t>4,9,9</t>
  </si>
  <si>
    <t>4,10,1</t>
  </si>
  <si>
    <t>4,10,2</t>
  </si>
  <si>
    <t>4,10,3</t>
  </si>
  <si>
    <t>4,10,4</t>
  </si>
  <si>
    <t>4,10,5</t>
  </si>
  <si>
    <t>4,10,6</t>
  </si>
  <si>
    <t>4,10,7</t>
  </si>
  <si>
    <t>4,11,1</t>
  </si>
  <si>
    <t>4,11,2</t>
  </si>
  <si>
    <t>4,11,3</t>
  </si>
  <si>
    <t>4,11,4</t>
  </si>
  <si>
    <t>4,11,5</t>
  </si>
  <si>
    <t>4,11,6</t>
  </si>
  <si>
    <t>4,11,7</t>
  </si>
  <si>
    <t>4,12,1</t>
  </si>
  <si>
    <t>4,12,2</t>
  </si>
  <si>
    <t>4,12,3</t>
  </si>
  <si>
    <t>4,12,4</t>
  </si>
  <si>
    <t>4,12,5</t>
  </si>
  <si>
    <t>4,12,6</t>
  </si>
  <si>
    <t>4,12,7</t>
  </si>
  <si>
    <t>4,12,8</t>
  </si>
  <si>
    <t>4,12,9</t>
  </si>
  <si>
    <t>4,12,10</t>
  </si>
  <si>
    <t>4,12,11</t>
  </si>
  <si>
    <t>4,13,1</t>
  </si>
  <si>
    <t>4,13,2</t>
  </si>
  <si>
    <t>4,13,3</t>
  </si>
  <si>
    <t>4,13,4</t>
  </si>
  <si>
    <t>4,13,5</t>
  </si>
  <si>
    <t>4,13,6</t>
  </si>
  <si>
    <t>4,14,1</t>
  </si>
  <si>
    <t>4,15,1</t>
  </si>
  <si>
    <t>4,15,2</t>
  </si>
  <si>
    <t>4,15,3</t>
  </si>
  <si>
    <t>4,15,4</t>
  </si>
  <si>
    <t>4,15,5</t>
  </si>
  <si>
    <t>4,15,6</t>
  </si>
  <si>
    <t>4,16,1</t>
  </si>
  <si>
    <t>4,16,2</t>
  </si>
  <si>
    <t>4,16,3</t>
  </si>
  <si>
    <t>4,16,4</t>
  </si>
  <si>
    <t>4,16,5</t>
  </si>
  <si>
    <t>4,16,6</t>
  </si>
  <si>
    <t>4,16,7</t>
  </si>
  <si>
    <t>4,16,8</t>
  </si>
  <si>
    <t>4,16,9</t>
  </si>
  <si>
    <t>4,16,10</t>
  </si>
  <si>
    <t>4,17,1</t>
  </si>
  <si>
    <t>4,17,2</t>
  </si>
  <si>
    <t>4,18,1</t>
  </si>
  <si>
    <t>4,18,2</t>
  </si>
  <si>
    <t>4,18,3</t>
  </si>
  <si>
    <t>4,18,4</t>
  </si>
  <si>
    <t>4,18,5</t>
  </si>
  <si>
    <t>4,19,1</t>
  </si>
  <si>
    <t>4,19,2</t>
  </si>
  <si>
    <t>4,19,3</t>
  </si>
  <si>
    <t>4,19,4</t>
  </si>
  <si>
    <t>4,19,5</t>
  </si>
  <si>
    <t>4,19,6</t>
  </si>
  <si>
    <t>4,20.</t>
  </si>
  <si>
    <t>4,20,1</t>
  </si>
  <si>
    <t>4,20,2</t>
  </si>
  <si>
    <t>4,20,3</t>
  </si>
  <si>
    <t>4,20,4</t>
  </si>
  <si>
    <t>4,20,5</t>
  </si>
  <si>
    <t>4,20,6</t>
  </si>
  <si>
    <t>4,20,7</t>
  </si>
  <si>
    <t>4,21,1</t>
  </si>
  <si>
    <t>5.</t>
  </si>
  <si>
    <t>5,1,1</t>
  </si>
  <si>
    <t>5,1,2</t>
  </si>
  <si>
    <t>5,1,3</t>
  </si>
  <si>
    <t>5,1,1,1</t>
  </si>
  <si>
    <t>5,1,1,2</t>
  </si>
  <si>
    <t>5,1,1,3</t>
  </si>
  <si>
    <t>5,1,1,4</t>
  </si>
  <si>
    <t>5,1,2,1</t>
  </si>
  <si>
    <t>5,1,2,2</t>
  </si>
  <si>
    <t>5,1,2,3</t>
  </si>
  <si>
    <t>5,1,2,4</t>
  </si>
  <si>
    <t>5,1,2,5</t>
  </si>
  <si>
    <t>5,1,2,6</t>
  </si>
  <si>
    <t>5,1,2,7</t>
  </si>
  <si>
    <t>5,1,2,8</t>
  </si>
  <si>
    <t>5,1,2,9</t>
  </si>
  <si>
    <t>5,1,2,10</t>
  </si>
  <si>
    <t>5,1,2,11</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</si>
  <si>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</si>
  <si>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</si>
  <si>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</si>
  <si>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</si>
  <si>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</si>
  <si>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</si>
  <si>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</si>
  <si>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</si>
  <si>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</si>
  <si>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</si>
  <si>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</si>
  <si>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</si>
  <si>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</si>
  <si>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</si>
  <si>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</si>
  <si>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</si>
  <si>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</si>
  <si>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</si>
  <si>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</si>
  <si>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</si>
  <si>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</si>
  <si>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</si>
  <si>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</si>
  <si>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</si>
  <si>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</si>
  <si>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</si>
  <si>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</si>
  <si>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</si>
  <si>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5,1,3,29</t>
  </si>
  <si>
    <t>5,1,3,30</t>
  </si>
  <si>
    <t>5,1,3,31</t>
  </si>
  <si>
    <t>5,1,3,32</t>
  </si>
  <si>
    <t>5,1,3,33</t>
  </si>
  <si>
    <t>5,1,3,34</t>
  </si>
  <si>
    <t>5,1,3,35</t>
  </si>
  <si>
    <t>5,1,3,36</t>
  </si>
  <si>
    <t>5,1,3,37</t>
  </si>
  <si>
    <t>5,1,3,38</t>
  </si>
  <si>
    <t>5,1,3,39</t>
  </si>
  <si>
    <t>5,1,3,40</t>
  </si>
  <si>
    <t>5,1,3,41</t>
  </si>
  <si>
    <t>5,1,3,42</t>
  </si>
  <si>
    <t>5,1,3,43</t>
  </si>
  <si>
    <t>5,1,3,44</t>
  </si>
  <si>
    <t>5,1,3,45</t>
  </si>
  <si>
    <t>5,1,3,46</t>
  </si>
  <si>
    <t>5,1,3,47</t>
  </si>
  <si>
    <t>5,1,3,48</t>
  </si>
  <si>
    <t>5,1,3,49</t>
  </si>
  <si>
    <t>5,1,3,50</t>
  </si>
  <si>
    <t>5,1,3,51</t>
  </si>
  <si>
    <t>5,1,3,52</t>
  </si>
  <si>
    <t>5,1,3,53</t>
  </si>
  <si>
    <t>5,1,3,54</t>
  </si>
  <si>
    <t>5,1,3,55</t>
  </si>
  <si>
    <t>5,1,3,56</t>
  </si>
  <si>
    <t>5,1,3,57</t>
  </si>
  <si>
    <t>5,1,3,58</t>
  </si>
  <si>
    <t>5,1,3,59</t>
  </si>
  <si>
    <t>5,1,3,60</t>
  </si>
  <si>
    <t>5,1,3,61</t>
  </si>
  <si>
    <t>5,1,3,62</t>
  </si>
  <si>
    <t>5,1,3,63</t>
  </si>
  <si>
    <t>5,1,3,64</t>
  </si>
  <si>
    <t>5,1,3,65</t>
  </si>
  <si>
    <t>5,1,3,66</t>
  </si>
  <si>
    <t>5,1,3,67</t>
  </si>
  <si>
    <t>5,1,3,68</t>
  </si>
  <si>
    <t>5,1,3,69</t>
  </si>
  <si>
    <t>5,1,3,70</t>
  </si>
  <si>
    <t>5,2,1</t>
  </si>
  <si>
    <t>5,2,2</t>
  </si>
  <si>
    <t>5,2,3</t>
  </si>
  <si>
    <t>5,2,4</t>
  </si>
  <si>
    <t>5,2,5</t>
  </si>
  <si>
    <t>5,2,6</t>
  </si>
  <si>
    <t>5,2,7</t>
  </si>
  <si>
    <t>5,2,8</t>
  </si>
  <si>
    <t>5,2,9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</si>
  <si>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</si>
  <si>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</si>
  <si>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</si>
  <si>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</si>
  <si>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</si>
  <si>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</si>
  <si>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</si>
  <si>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</si>
  <si>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</si>
  <si>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</si>
  <si>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</si>
  <si>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</si>
  <si>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</si>
  <si>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</si>
  <si>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</si>
  <si>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</si>
  <si>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</si>
  <si>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</si>
  <si>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</si>
  <si>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</si>
  <si>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</si>
  <si>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</si>
  <si>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</si>
  <si>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</si>
  <si>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</si>
  <si>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</si>
  <si>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</si>
  <si>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</si>
  <si>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5,3,1</t>
  </si>
  <si>
    <t>5,3,2</t>
  </si>
  <si>
    <t>5,3,3</t>
  </si>
  <si>
    <t>5,3,4</t>
  </si>
  <si>
    <t>5,3,5</t>
  </si>
  <si>
    <t>5,3,6</t>
  </si>
  <si>
    <t>5,3,7</t>
  </si>
  <si>
    <t>5,3,8</t>
  </si>
  <si>
    <t>5,3,9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</si>
  <si>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</si>
  <si>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</si>
  <si>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</si>
  <si>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</si>
  <si>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</si>
  <si>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</si>
  <si>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</si>
  <si>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</si>
  <si>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</si>
  <si>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</si>
  <si>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</si>
  <si>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</si>
  <si>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</si>
  <si>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</si>
  <si>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</si>
  <si>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</si>
  <si>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</si>
  <si>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</si>
  <si>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</si>
  <si>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</si>
  <si>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</si>
  <si>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</si>
  <si>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</si>
  <si>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</si>
  <si>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</si>
  <si>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</si>
  <si>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</si>
  <si>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</si>
  <si>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</si>
  <si>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</si>
  <si>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</si>
  <si>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</si>
  <si>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</si>
  <si>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</si>
  <si>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</si>
  <si>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</si>
  <si>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</si>
  <si>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</si>
  <si>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</si>
  <si>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</si>
  <si>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</si>
  <si>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</si>
  <si>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</si>
  <si>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</si>
  <si>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</si>
  <si>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</si>
  <si>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</si>
  <si>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</si>
  <si>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</si>
  <si>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</si>
  <si>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</si>
  <si>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</si>
  <si>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</si>
  <si>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</si>
  <si>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</si>
  <si>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</si>
  <si>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</si>
  <si>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</si>
  <si>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</si>
  <si>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</si>
  <si>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</si>
  <si>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</si>
  <si>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</si>
  <si>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</si>
  <si>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</si>
  <si>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</si>
  <si>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</si>
  <si>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</si>
  <si>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5,4,1</t>
  </si>
  <si>
    <t>5,4,2</t>
  </si>
  <si>
    <t>5,4,3</t>
  </si>
  <si>
    <t>5,4,4</t>
  </si>
  <si>
    <t>5,4,5</t>
  </si>
  <si>
    <t>5,4,6</t>
  </si>
  <si>
    <t>5,4,7</t>
  </si>
  <si>
    <t>5,5,1</t>
  </si>
  <si>
    <t>5,5,2</t>
  </si>
  <si>
    <t>5,5,3</t>
  </si>
  <si>
    <t>5,6,1</t>
  </si>
  <si>
    <t>5,6,2</t>
  </si>
  <si>
    <t>5,6,3</t>
  </si>
  <si>
    <t>5,6,4</t>
  </si>
  <si>
    <t>5,6,5</t>
  </si>
  <si>
    <t>5,6,6</t>
  </si>
  <si>
    <t>5,6,7</t>
  </si>
  <si>
    <t>5,6,8</t>
  </si>
  <si>
    <t>5,7,1</t>
  </si>
  <si>
    <t>5,7,2</t>
  </si>
  <si>
    <t>5,7,3</t>
  </si>
  <si>
    <t>5,7,4</t>
  </si>
  <si>
    <t>5,7,5</t>
  </si>
  <si>
    <t>5,7,6</t>
  </si>
  <si>
    <t>5,7,8</t>
  </si>
  <si>
    <t>5,8,1</t>
  </si>
  <si>
    <t>5,8,2</t>
  </si>
  <si>
    <t>5,8,3</t>
  </si>
  <si>
    <t>5,8,4</t>
  </si>
  <si>
    <t>5,8,5</t>
  </si>
  <si>
    <t>5,9,1</t>
  </si>
  <si>
    <t>5,9,2</t>
  </si>
  <si>
    <t>5,9,3</t>
  </si>
  <si>
    <t>5,9,4</t>
  </si>
  <si>
    <t>5,9,5</t>
  </si>
  <si>
    <t>5,9,6</t>
  </si>
  <si>
    <t>5,10.</t>
  </si>
  <si>
    <t>5,10,1</t>
  </si>
  <si>
    <t>5,10,2</t>
  </si>
  <si>
    <t>5,10,3</t>
  </si>
  <si>
    <t>5,10,4</t>
  </si>
  <si>
    <t>5,10,5</t>
  </si>
  <si>
    <t>5,10,6</t>
  </si>
  <si>
    <t>5,10,7</t>
  </si>
  <si>
    <t>5,10,8</t>
  </si>
  <si>
    <t>5,11,1</t>
  </si>
  <si>
    <t>5,11,2</t>
  </si>
  <si>
    <t>5,11,3</t>
  </si>
  <si>
    <t>5,11,4</t>
  </si>
  <si>
    <t>5,11,5</t>
  </si>
  <si>
    <t>5,11,6</t>
  </si>
  <si>
    <t>5,11,7</t>
  </si>
  <si>
    <t>5,11,8</t>
  </si>
  <si>
    <t>5,12,1</t>
  </si>
  <si>
    <t>5,12,2</t>
  </si>
  <si>
    <t xml:space="preserve">Keeping excavations free from mud and storm water </t>
  </si>
  <si>
    <t>Not to exceed 5% of the Task Order Sub-Total Before Contingencies and VAT</t>
  </si>
  <si>
    <t>Sub-Total A1</t>
  </si>
  <si>
    <r>
      <t xml:space="preserve">Claim as per Order Sub-Total Amount before Contingencies and VAT, </t>
    </r>
    <r>
      <rPr>
        <b/>
        <sz val="9"/>
        <rFont val="Calibri"/>
        <family val="2"/>
        <scheme val="minor"/>
      </rPr>
      <t>Max of 5%</t>
    </r>
    <r>
      <rPr>
        <sz val="9"/>
        <rFont val="Calibri"/>
        <family val="2"/>
        <scheme val="minor"/>
      </rPr>
      <t xml:space="preserve"> for a 6 months period project</t>
    </r>
  </si>
  <si>
    <t>Note: Contractor to Hire at least 10 LOCAL personnel/labour at not less than R200/day labour rate for a 6 months Contract Period with Sub Total Task Order Amount of R3 000 000,00 before VAT and Contingencies</t>
  </si>
  <si>
    <t>SECTION A1</t>
  </si>
  <si>
    <t>SUB-TOTAL CARRIED FORWARD</t>
  </si>
  <si>
    <t>CLAUSE</t>
  </si>
  <si>
    <t>SECTION S : POWER GENERATION EQUIPMNET</t>
  </si>
  <si>
    <t xml:space="preserve">SOLAR SYSTEM </t>
  </si>
  <si>
    <t>S.1.1</t>
  </si>
  <si>
    <t xml:space="preserve">Supply deliver and install 550W monocrystalline or similar solar panels, </t>
  </si>
  <si>
    <t>S.1.2</t>
  </si>
  <si>
    <t xml:space="preserve"> Pure sine wave invertor complete with:
*AC/DC compatibility
*Overvoltage and undervoltage protection
*Overload protection and overcurrent protection
*Overtemperature protection
*No-load protection.
*Operating history memory
*Detachable control panel
*Enclosure class IP66
*Automatic generator start, Display and digital function</t>
  </si>
  <si>
    <t>S.1.3</t>
  </si>
  <si>
    <t>3kVA</t>
  </si>
  <si>
    <t>S.1.4</t>
  </si>
  <si>
    <t>5kVA</t>
  </si>
  <si>
    <t>S.1.5</t>
  </si>
  <si>
    <t>8kVA</t>
  </si>
  <si>
    <t>S.1.6</t>
  </si>
  <si>
    <t>10kVA</t>
  </si>
  <si>
    <t>S.1.7</t>
  </si>
  <si>
    <t>16kVA</t>
  </si>
  <si>
    <t>S.1.8</t>
  </si>
  <si>
    <t>25kVA</t>
  </si>
  <si>
    <t>S.1.9</t>
  </si>
  <si>
    <t>50kVA</t>
  </si>
  <si>
    <t>S.1.10</t>
  </si>
  <si>
    <t xml:space="preserve">Supply and install arrray to array cable for solar panels </t>
  </si>
  <si>
    <t>S.1.11</t>
  </si>
  <si>
    <t>Supply and install DC Cicuit breakers and surge protector</t>
  </si>
  <si>
    <t>S.1.12</t>
  </si>
  <si>
    <t>Supply and install Combined Junction Box for solar panels</t>
  </si>
  <si>
    <t>S.1.13</t>
  </si>
  <si>
    <t>FUEL GENERATORS</t>
  </si>
  <si>
    <t>S.1.14</t>
  </si>
  <si>
    <t>Diesel generator complete with:
*Electric start
*Automatic voltage regulator and Dashboard dispaly
*Automatic transfer switch</t>
  </si>
  <si>
    <t>S.1.15</t>
  </si>
  <si>
    <t>S.1.16</t>
  </si>
  <si>
    <t>S.1.17</t>
  </si>
  <si>
    <t>15kVA</t>
  </si>
  <si>
    <t>S.1.18</t>
  </si>
  <si>
    <t>S.1.19</t>
  </si>
  <si>
    <t>S.1.20</t>
  </si>
  <si>
    <t>65kVA</t>
  </si>
  <si>
    <t>S.1.21</t>
  </si>
  <si>
    <t>100kVA</t>
  </si>
  <si>
    <t>S.1.22</t>
  </si>
  <si>
    <t>Provisional Sums</t>
  </si>
  <si>
    <t>S.1.23</t>
  </si>
  <si>
    <t xml:space="preserve">Allow a sum for power generation equipmnet by instruction </t>
  </si>
  <si>
    <t>S.1.24</t>
  </si>
  <si>
    <t>Profit over</t>
  </si>
  <si>
    <t>S.1.25</t>
  </si>
  <si>
    <t>Service of Generators</t>
  </si>
  <si>
    <t>S.1.26</t>
  </si>
  <si>
    <t xml:space="preserve">Minor service: includes consumables replacement and filters replacement: Oil, Coolant, air filter, fuel filter, </t>
  </si>
  <si>
    <t>S.1.27</t>
  </si>
  <si>
    <t>S.1.28</t>
  </si>
  <si>
    <t>S.1.29</t>
  </si>
  <si>
    <t>S.1.30</t>
  </si>
  <si>
    <t>S.1.31</t>
  </si>
  <si>
    <t>S.1.32</t>
  </si>
  <si>
    <t>S.1.33</t>
  </si>
  <si>
    <t>S.1.34</t>
  </si>
  <si>
    <t xml:space="preserve">Allow a sum for fuel generators major service by instruction </t>
  </si>
  <si>
    <t>S.1.35</t>
  </si>
  <si>
    <t>Profit over above</t>
  </si>
  <si>
    <t>S.1.36</t>
  </si>
  <si>
    <t>Batteries and Battery Banks</t>
  </si>
  <si>
    <t>S.1.37</t>
  </si>
  <si>
    <t xml:space="preserve">Allow a sum for replacement of batteries, and provision of energy bank batteries by instruction </t>
  </si>
  <si>
    <t>S.1.38</t>
  </si>
  <si>
    <t>S.1.39</t>
  </si>
  <si>
    <t>Power Transformers</t>
  </si>
  <si>
    <t>S.1.40</t>
  </si>
  <si>
    <t xml:space="preserve">Allow a sum for replacement, upgrade or installation of power grid transfomers by a Eskom registered contractor by instruction </t>
  </si>
  <si>
    <t>S.1.41</t>
  </si>
  <si>
    <t>TOTAL SECTION "S" CARRIED FORWARD TO SUMMARY</t>
  </si>
  <si>
    <t>Electrical and Plumbing</t>
  </si>
  <si>
    <t xml:space="preserve">Power Generation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</si>
</sst>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R&quot;#,##0.00"/>
    <numFmt numFmtId="165" formatCode="&quot;R&quot;\ #,##0.00"/>
    <numFmt numFmtId="166" formatCode="#0"/>
    <numFmt numFmtId="167" formatCode="_ &quot;R&quot;\ * #,##0.00_ ;_ &quot;R&quot;\ * \-#,##0.00_ ;_ &quot;R&quot;\ * &quot;-&quot;??_ ;_ @_ "/>
    <numFmt numFmtId="168" formatCode="_ * #,##0.00_ ;_ * \-#,##0.00_ ;_ * &quot;-&quot;??_ ;_ @_ "/>
    <numFmt numFmtId="169" formatCode="#0.0"/>
    <numFmt numFmtId="170" formatCode="#0.0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indexed="8"/>
      <name val="Arial"/>
      <family val="2"/>
    </font>
    <font>
      <b/>
      <sz val="10"/>
      <color indexed="8"/>
      <name val="Arial"/>
      <family val="2"/>
    </font>
    <font>
      <u/>
      <sz val="9"/>
      <name val="Arial"/>
      <family val="2"/>
    </font>
    <font>
      <sz val="9"/>
      <name val="Arial"/>
      <family val="2"/>
    </font>
    <font>
      <b/>
      <u/>
      <sz val="9"/>
      <name val="Arial"/>
      <family val="2"/>
    </font>
    <font>
      <i/>
      <sz val="9"/>
      <name val="Arial"/>
      <family val="2"/>
    </font>
    <font>
      <sz val="8"/>
      <name val="Arial"/>
      <family val="2"/>
    </font>
    <font>
      <sz val="10"/>
      <name val="Arial"/>
      <family val="2"/>
    </font>
    <font>
      <b/>
      <sz val="11"/>
      <color theme="1"/>
      <name val="Calibri"/>
      <family val="2"/>
      <scheme val="minor"/>
    </font>
    <font>
      <sz val="10"/>
      <color theme="1"/>
      <name val="Arial"/>
      <family val="2"/>
    </font>
    <font>
      <sz val="11"/>
      <color rgb="FF000000"/>
      <name val="Arial"/>
      <family val="2"/>
    </font>
    <font>
      <sz val="11"/>
      <name val="Arial"/>
      <family val="2"/>
    </font>
    <font>
      <sz val="11"/>
      <color indexed="8"/>
      <name val="Arial"/>
      <family val="2"/>
    </font>
    <font>
      <sz val="11"/>
      <color theme="1"/>
      <name val="Arial"/>
      <family val="2"/>
    </font>
    <font>
      <b/>
      <sz val="9"/>
      <name val="Arial"/>
      <family val="2"/>
    </font>
    <font>
      <sz val="10"/>
      <color theme="1"/>
      <name val="Calibri"/>
      <family val="2"/>
      <scheme val="minor"/>
    </font>
    <font>
      <sz val="10"/>
      <name val="Calibri"/>
      <family val="2"/>
      <scheme val="minor"/>
    </font>
    <font>
      <sz val="11"/>
      <name val="Calibri"/>
      <family val="2"/>
    </font>
    <font>
      <sz val="11"/>
      <color theme="1"/>
      <name val="Calibri"/>
      <family val="2"/>
    </font>
    <font>
      <b/>
      <sz val="11"/>
      <name val="Calibri"/>
      <family val="2"/>
    </font>
    <font>
      <vertAlign val="superscript"/>
      <sz val="11"/>
      <name val="Calibri"/>
      <family val="2"/>
    </font>
    <font>
      <b/>
      <sz val="11"/>
      <color theme="1"/>
      <name val="Calibri"/>
      <family val="2"/>
    </font>
    <font>
      <sz val="11"/>
      <name val="Tahoma"/>
      <family val="2"/>
    </font>
    <font>
      <b/>
      <sz val="8"/>
      <name val="Tahoma"/>
      <family val="2"/>
    </font>
    <font>
      <sz val="9"/>
      <color indexed="8"/>
      <name val="Arial"/>
      <family val="2"/>
    </font>
    <font>
      <b/>
      <sz val="9"/>
      <color indexed="8"/>
      <name val="Arial"/>
      <family val="2"/>
    </font>
    <font>
      <b/>
      <sz val="9"/>
      <name val="Calibri"/>
      <family val="2"/>
      <scheme val="minor"/>
    </font>
    <font>
      <sz val="9"/>
      <name val="Calibri"/>
      <family val="2"/>
      <scheme val="minor"/>
    </font>
    <font>
      <sz val="9"/>
      <color theme="0"/>
      <name val="Arial"/>
      <family val="2"/>
    </font>
    <font>
      <b/>
      <sz val="9"/>
      <name val="Calibri"/>
      <family val="2"/>
    </font>
    <font>
      <sz val="11"/>
      <name val="Calibri"/>
      <family val="2"/>
      <scheme val="minor"/>
    </font>
    <font>
      <b/>
      <sz val="11"/>
      <name val="Calibri"/>
      <family val="2"/>
      <scheme val="minor"/>
    </font>
    <font>
      <b/>
      <sz val="11"/>
      <color rgb="FF000000"/>
      <name val="Arial"/>
      <family val="2"/>
    </font>
  </fonts>
  <fills count="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3">
    <xf numFmtId="0" fontId="0" fillId="0" borderId="0"/>
    <xf numFmtId="0" fontId="5" fillId="0" borderId="0"/>
    <xf numFmtId="43" fontId="13" fillId="0" borderId="0" applyFont="0" applyFill="0" applyBorder="0" applyAlignment="0" applyProtection="0"/>
    <xf numFmtId="0" fontId="3" fillId="0" borderId="0"/>
    <xf numFmtId="43" fontId="3" fillId="0" borderId="0" applyFont="0" applyFill="0" applyBorder="0" applyAlignment="0" applyProtection="0"/>
    <xf numFmtId="0" fontId="28" fillId="0" borderId="0"/>
    <xf numFmtId="0" fontId="3" fillId="0" borderId="0"/>
    <xf numFmtId="167" fontId="5" fillId="0" borderId="0" applyFont="0" applyFill="0" applyBorder="0" applyAlignment="0" applyProtection="0"/>
    <xf numFmtId="168" fontId="5" fillId="0" borderId="0" applyFont="0" applyFill="0" applyBorder="0" applyAlignment="0" applyProtection="0"/>
    <xf numFmtId="0" fontId="3" fillId="0" borderId="0"/>
    <xf numFmtId="167" fontId="3" fillId="0" borderId="0" applyFont="0" applyFill="0" applyBorder="0" applyAlignment="0" applyProtection="0"/>
    <xf numFmtId="0" fontId="3" fillId="0" borderId="0"/>
    <xf numFmtId="0" fontId="1" fillId="0" borderId="0"/>
  </cellStyleXfs>
  <cellXfs count="392">
    <xf numFmtId="0" fontId="0" fillId="0" borderId="0" xfId="0"/>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3" fontId="4" fillId="0" borderId="1" xfId="0" applyNumberFormat="1" applyFont="1" applyBorder="1" applyAlignment="1">
      <alignment horizontal="center" vertical="center"/>
    </xf>
    <xf numFmtId="164" fontId="4" fillId="0" borderId="3" xfId="0" applyNumberFormat="1" applyFont="1" applyBorder="1" applyAlignment="1">
      <alignment horizontal="center" vertical="center"/>
    </xf>
    <xf numFmtId="165" fontId="4" fillId="0" borderId="1" xfId="0" applyNumberFormat="1" applyFont="1" applyBorder="1" applyAlignment="1">
      <alignment horizontal="center" vertical="center"/>
    </xf>
    <xf numFmtId="0" fontId="5" fillId="0" borderId="0" xfId="0" applyFont="1" applyAlignment="1">
      <alignment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3" fontId="4" fillId="0" borderId="4" xfId="0" applyNumberFormat="1" applyFont="1" applyBorder="1" applyAlignment="1">
      <alignment horizontal="center" vertical="center"/>
    </xf>
    <xf numFmtId="164" fontId="4" fillId="0" borderId="4" xfId="0" applyNumberFormat="1" applyFont="1" applyBorder="1" applyAlignment="1">
      <alignment horizontal="center" vertical="center"/>
    </xf>
    <xf numFmtId="165" fontId="4" fillId="0" borderId="4" xfId="0" applyNumberFormat="1" applyFont="1" applyBorder="1" applyAlignment="1">
      <alignment horizontal="center" vertical="center"/>
    </xf>
    <xf numFmtId="0" fontId="5" fillId="0" borderId="5" xfId="0" applyFont="1" applyBorder="1" applyAlignment="1">
      <alignment horizontal="center" vertical="center"/>
    </xf>
    <xf numFmtId="0" fontId="4" fillId="0" borderId="5" xfId="0" applyFont="1" applyBorder="1" applyAlignment="1">
      <alignment vertical="center"/>
    </xf>
    <xf numFmtId="0" fontId="5" fillId="0" borderId="5" xfId="0" applyFont="1" applyBorder="1" applyAlignment="1">
      <alignment horizontal="center" vertical="center" wrapText="1"/>
    </xf>
    <xf numFmtId="164" fontId="5" fillId="0" borderId="5" xfId="0" applyNumberFormat="1" applyFont="1" applyBorder="1" applyAlignment="1">
      <alignment horizontal="center" vertical="center"/>
    </xf>
    <xf numFmtId="165" fontId="5" fillId="0" borderId="5" xfId="0" applyNumberFormat="1" applyFont="1" applyBorder="1" applyAlignment="1">
      <alignment horizontal="center" vertical="center"/>
    </xf>
    <xf numFmtId="0" fontId="5" fillId="0" borderId="5" xfId="0" applyFont="1" applyBorder="1" applyAlignment="1">
      <alignment horizontal="left" vertical="center"/>
    </xf>
    <xf numFmtId="164" fontId="5" fillId="0" borderId="6" xfId="0" applyNumberFormat="1" applyFont="1" applyBorder="1" applyAlignment="1">
      <alignment horizontal="center" vertical="center"/>
    </xf>
    <xf numFmtId="0" fontId="6" fillId="0" borderId="5" xfId="0" applyFont="1" applyBorder="1" applyAlignment="1">
      <alignment horizontal="center" vertical="center" wrapText="1"/>
    </xf>
    <xf numFmtId="3" fontId="6" fillId="0" borderId="5" xfId="0" applyNumberFormat="1"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left" vertical="center" wrapText="1"/>
    </xf>
    <xf numFmtId="0" fontId="5" fillId="0" borderId="5" xfId="0" applyFont="1" applyBorder="1" applyAlignment="1">
      <alignment horizontal="left" vertical="center" wrapText="1"/>
    </xf>
    <xf numFmtId="0" fontId="4" fillId="0" borderId="5" xfId="0" applyFont="1" applyBorder="1" applyAlignment="1">
      <alignment horizontal="left" vertical="center" wrapText="1"/>
    </xf>
    <xf numFmtId="3" fontId="5" fillId="0" borderId="6" xfId="0" applyNumberFormat="1"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5" fillId="0" borderId="6" xfId="0" applyFont="1" applyBorder="1" applyAlignment="1">
      <alignment horizontal="center" vertical="center"/>
    </xf>
    <xf numFmtId="3" fontId="5" fillId="0" borderId="6" xfId="0" applyNumberFormat="1" applyFont="1" applyBorder="1" applyAlignment="1">
      <alignment horizontal="center" vertical="center" wrapText="1"/>
    </xf>
    <xf numFmtId="0" fontId="4" fillId="0" borderId="7" xfId="0" applyFont="1" applyBorder="1" applyAlignment="1">
      <alignment horizontal="center" vertical="center"/>
    </xf>
    <xf numFmtId="0" fontId="5" fillId="0" borderId="7" xfId="0" applyFont="1" applyBorder="1" applyAlignment="1">
      <alignment horizontal="center" vertical="center" wrapText="1"/>
    </xf>
    <xf numFmtId="3" fontId="5" fillId="0" borderId="7" xfId="0" applyNumberFormat="1" applyFont="1" applyBorder="1" applyAlignment="1">
      <alignment horizontal="center" vertical="center"/>
    </xf>
    <xf numFmtId="164" fontId="5" fillId="0" borderId="7" xfId="0" applyNumberFormat="1" applyFont="1" applyBorder="1" applyAlignment="1">
      <alignment horizontal="center" vertical="center"/>
    </xf>
    <xf numFmtId="165" fontId="4" fillId="0" borderId="7" xfId="0" applyNumberFormat="1" applyFont="1" applyBorder="1" applyAlignment="1">
      <alignment horizontal="center" vertical="center"/>
    </xf>
    <xf numFmtId="0" fontId="5" fillId="0" borderId="0" xfId="0" applyFont="1" applyAlignment="1">
      <alignment horizontal="center" vertical="center" wrapText="1"/>
    </xf>
    <xf numFmtId="3" fontId="5" fillId="0" borderId="0" xfId="0" applyNumberFormat="1" applyFont="1" applyAlignment="1">
      <alignment horizontal="center" vertical="center"/>
    </xf>
    <xf numFmtId="164" fontId="5" fillId="0" borderId="0" xfId="0" applyNumberFormat="1" applyFont="1" applyAlignment="1">
      <alignment horizontal="center" vertical="center"/>
    </xf>
    <xf numFmtId="0" fontId="5" fillId="0" borderId="0" xfId="0" applyFont="1" applyAlignment="1">
      <alignment horizontal="center" vertical="center"/>
    </xf>
    <xf numFmtId="0" fontId="10" fillId="2" borderId="0" xfId="1" applyFont="1" applyFill="1" applyAlignment="1">
      <alignment horizontal="left" vertical="top" wrapText="1"/>
    </xf>
    <xf numFmtId="0" fontId="11" fillId="2" borderId="0" xfId="1" applyFont="1" applyFill="1" applyAlignment="1">
      <alignment horizontal="left" vertical="top" wrapText="1"/>
    </xf>
    <xf numFmtId="0" fontId="8" fillId="0" borderId="0" xfId="1" applyFont="1" applyAlignment="1">
      <alignment horizontal="left" vertical="top" wrapText="1"/>
    </xf>
    <xf numFmtId="0" fontId="9" fillId="0" borderId="0" xfId="1" applyFont="1" applyAlignment="1">
      <alignment horizontal="justify" vertical="top" wrapText="1"/>
    </xf>
    <xf numFmtId="0" fontId="8" fillId="0" borderId="0" xfId="1" applyFont="1" applyAlignment="1" applyProtection="1">
      <alignment horizontal="justify" vertical="top" wrapText="1"/>
      <protection locked="0"/>
    </xf>
    <xf numFmtId="0" fontId="8" fillId="0" borderId="5" xfId="1" applyFont="1" applyBorder="1" applyAlignment="1">
      <alignment horizontal="justify" vertical="top"/>
    </xf>
    <xf numFmtId="0" fontId="9" fillId="0" borderId="5" xfId="1" applyFont="1" applyBorder="1" applyAlignment="1">
      <alignment horizontal="justify" vertical="top" wrapText="1"/>
    </xf>
    <xf numFmtId="1" fontId="0" fillId="0" borderId="0" xfId="2" applyNumberFormat="1" applyFont="1" applyBorder="1" applyAlignment="1">
      <alignment horizontal="center" vertical="center"/>
    </xf>
    <xf numFmtId="0" fontId="0" fillId="0" borderId="5" xfId="0" applyBorder="1" applyAlignment="1">
      <alignment horizontal="center" vertical="center"/>
    </xf>
    <xf numFmtId="0" fontId="0" fillId="0" borderId="0" xfId="0" applyAlignment="1">
      <alignment horizontal="justify" wrapText="1"/>
    </xf>
    <xf numFmtId="0" fontId="14" fillId="0" borderId="0" xfId="0" applyFont="1" applyAlignment="1">
      <alignment horizontal="justify" wrapText="1"/>
    </xf>
    <xf numFmtId="0" fontId="5" fillId="0" borderId="0" xfId="0" applyFont="1" applyAlignment="1">
      <alignment horizontal="justify" wrapText="1"/>
    </xf>
    <xf numFmtId="0" fontId="16" fillId="0" borderId="8" xfId="0" applyFont="1" applyBorder="1" applyAlignment="1">
      <alignment horizontal="left" vertical="top"/>
    </xf>
    <xf numFmtId="0" fontId="16" fillId="0" borderId="0" xfId="0" applyFont="1" applyAlignment="1">
      <alignment horizontal="left" vertical="top"/>
    </xf>
    <xf numFmtId="3" fontId="17" fillId="0" borderId="6" xfId="0" applyNumberFormat="1" applyFont="1" applyBorder="1" applyAlignment="1">
      <alignment horizontal="center" vertical="center"/>
    </xf>
    <xf numFmtId="0" fontId="16" fillId="0" borderId="5" xfId="0" applyFont="1" applyBorder="1" applyAlignment="1">
      <alignment horizontal="center" vertical="center"/>
    </xf>
    <xf numFmtId="0" fontId="18" fillId="0" borderId="5" xfId="0" applyFont="1" applyBorder="1" applyAlignment="1">
      <alignment horizontal="left" vertical="center" wrapText="1"/>
    </xf>
    <xf numFmtId="0" fontId="18" fillId="0" borderId="8" xfId="0" applyFont="1" applyBorder="1" applyAlignment="1">
      <alignment horizontal="left" vertical="center" wrapText="1"/>
    </xf>
    <xf numFmtId="0" fontId="16" fillId="0" borderId="8" xfId="0" applyFont="1" applyBorder="1" applyAlignment="1">
      <alignment horizontal="left" vertical="top" wrapText="1"/>
    </xf>
    <xf numFmtId="0" fontId="5" fillId="0" borderId="0" xfId="0" applyFont="1" applyAlignment="1">
      <alignment horizontal="left" vertical="center" wrapText="1"/>
    </xf>
    <xf numFmtId="3" fontId="5" fillId="0" borderId="0" xfId="0" applyNumberFormat="1" applyFont="1" applyAlignment="1">
      <alignment horizontal="center" vertical="center" wrapText="1"/>
    </xf>
    <xf numFmtId="0" fontId="4" fillId="0" borderId="0" xfId="0" applyFont="1" applyAlignment="1">
      <alignment horizontal="justify" wrapText="1"/>
    </xf>
    <xf numFmtId="0" fontId="5" fillId="0" borderId="0" xfId="0" applyFont="1" applyAlignment="1">
      <alignment vertical="center" wrapText="1"/>
    </xf>
    <xf numFmtId="0" fontId="5" fillId="0" borderId="0" xfId="0" applyFont="1" applyAlignment="1">
      <alignment horizontal="justify" vertical="center" wrapText="1"/>
    </xf>
    <xf numFmtId="0" fontId="18" fillId="0" borderId="5" xfId="0" applyFont="1" applyBorder="1" applyAlignment="1">
      <alignment horizontal="center" vertical="center" wrapText="1"/>
    </xf>
    <xf numFmtId="0" fontId="19" fillId="0" borderId="0" xfId="0" applyFont="1" applyAlignment="1">
      <alignment horizontal="center" vertical="center" wrapText="1"/>
    </xf>
    <xf numFmtId="0" fontId="5" fillId="3" borderId="0" xfId="0" applyFont="1" applyFill="1" applyAlignment="1">
      <alignment horizontal="left" vertical="top" wrapText="1"/>
    </xf>
    <xf numFmtId="0" fontId="5" fillId="0" borderId="5" xfId="0" applyFont="1" applyBorder="1" applyAlignment="1">
      <alignment vertical="center" wrapText="1"/>
    </xf>
    <xf numFmtId="49" fontId="15" fillId="0" borderId="5" xfId="1" applyNumberFormat="1" applyFont="1" applyBorder="1" applyAlignment="1">
      <alignment horizontal="center" vertical="center"/>
    </xf>
    <xf numFmtId="1" fontId="15" fillId="0" borderId="5" xfId="1" applyNumberFormat="1" applyFont="1" applyBorder="1" applyAlignment="1">
      <alignment horizontal="center" vertical="center"/>
    </xf>
    <xf numFmtId="1" fontId="15" fillId="0" borderId="6" xfId="1" applyNumberFormat="1" applyFont="1" applyBorder="1" applyAlignment="1">
      <alignment horizontal="center" vertical="center"/>
    </xf>
    <xf numFmtId="0" fontId="4" fillId="0" borderId="5" xfId="0" applyFont="1" applyBorder="1" applyAlignment="1">
      <alignment vertical="center" wrapText="1"/>
    </xf>
    <xf numFmtId="0" fontId="5" fillId="0" borderId="0" xfId="1" applyAlignment="1">
      <alignment horizontal="justify" vertical="top" wrapText="1"/>
    </xf>
    <xf numFmtId="0" fontId="20" fillId="0" borderId="0" xfId="1" applyFont="1" applyAlignment="1">
      <alignment horizontal="justify" vertical="top" wrapText="1"/>
    </xf>
    <xf numFmtId="0" fontId="4" fillId="0" borderId="0" xfId="0" applyFont="1" applyAlignment="1">
      <alignment vertical="center" wrapText="1"/>
    </xf>
    <xf numFmtId="0" fontId="21" fillId="0" borderId="5" xfId="0" applyFont="1" applyBorder="1" applyAlignment="1">
      <alignment horizontal="justify" wrapText="1"/>
    </xf>
    <xf numFmtId="0" fontId="22" fillId="0" borderId="5" xfId="0" applyFont="1" applyBorder="1" applyAlignment="1">
      <alignment horizontal="center" vertical="center"/>
    </xf>
    <xf numFmtId="3" fontId="22" fillId="0" borderId="5" xfId="0" applyNumberFormat="1" applyFont="1" applyBorder="1" applyAlignment="1">
      <alignment horizontal="center" vertical="center"/>
    </xf>
    <xf numFmtId="3" fontId="5" fillId="0" borderId="5" xfId="0" applyNumberFormat="1" applyFont="1" applyBorder="1" applyAlignment="1">
      <alignment horizontal="center" vertical="center" wrapText="1"/>
    </xf>
    <xf numFmtId="0" fontId="4" fillId="0" borderId="5" xfId="0" applyFont="1" applyBorder="1"/>
    <xf numFmtId="0" fontId="5" fillId="0" borderId="5" xfId="0" applyFont="1" applyBorder="1"/>
    <xf numFmtId="0" fontId="4" fillId="0" borderId="5" xfId="0" applyFont="1" applyBorder="1" applyAlignment="1">
      <alignment horizontal="center" vertical="center"/>
    </xf>
    <xf numFmtId="0" fontId="3" fillId="0" borderId="7" xfId="3" applyBorder="1" applyAlignment="1">
      <alignment vertical="center"/>
    </xf>
    <xf numFmtId="0" fontId="14" fillId="0" borderId="7" xfId="3" applyFont="1" applyBorder="1"/>
    <xf numFmtId="0" fontId="3" fillId="0" borderId="7" xfId="3" applyBorder="1" applyAlignment="1">
      <alignment horizontal="center" vertical="center"/>
    </xf>
    <xf numFmtId="1" fontId="3" fillId="0" borderId="7" xfId="3" applyNumberFormat="1" applyBorder="1" applyAlignment="1">
      <alignment horizontal="center" vertical="center"/>
    </xf>
    <xf numFmtId="0" fontId="3" fillId="0" borderId="7" xfId="3" applyBorder="1"/>
    <xf numFmtId="0" fontId="3" fillId="0" borderId="0" xfId="3"/>
    <xf numFmtId="0" fontId="14" fillId="0" borderId="7" xfId="3" applyFont="1" applyBorder="1" applyAlignment="1">
      <alignment vertical="center"/>
    </xf>
    <xf numFmtId="0" fontId="14" fillId="0" borderId="7" xfId="3" applyFont="1" applyBorder="1" applyAlignment="1">
      <alignment horizontal="center" vertical="center"/>
    </xf>
    <xf numFmtId="1" fontId="14" fillId="0" borderId="7" xfId="3" applyNumberFormat="1" applyFont="1" applyBorder="1" applyAlignment="1">
      <alignment horizontal="center" vertical="center"/>
    </xf>
    <xf numFmtId="0" fontId="14" fillId="0" borderId="9" xfId="3" applyFont="1" applyBorder="1" applyAlignment="1">
      <alignment horizontal="justify" wrapText="1"/>
    </xf>
    <xf numFmtId="1" fontId="0" fillId="0" borderId="7" xfId="4" applyNumberFormat="1" applyFont="1" applyBorder="1" applyAlignment="1">
      <alignment horizontal="center" vertical="center"/>
    </xf>
    <xf numFmtId="0" fontId="3" fillId="0" borderId="5" xfId="3" applyBorder="1" applyAlignment="1">
      <alignment horizontal="left" vertical="center"/>
    </xf>
    <xf numFmtId="0" fontId="14" fillId="0" borderId="0" xfId="3" applyFont="1" applyAlignment="1">
      <alignment horizontal="justify" wrapText="1"/>
    </xf>
    <xf numFmtId="0" fontId="3" fillId="0" borderId="1" xfId="3" applyBorder="1" applyAlignment="1">
      <alignment horizontal="center" vertical="center"/>
    </xf>
    <xf numFmtId="1" fontId="0" fillId="0" borderId="0" xfId="4" applyNumberFormat="1" applyFont="1" applyBorder="1" applyAlignment="1">
      <alignment horizontal="center" vertical="center"/>
    </xf>
    <xf numFmtId="0" fontId="3" fillId="0" borderId="1" xfId="3" applyBorder="1"/>
    <xf numFmtId="0" fontId="3" fillId="0" borderId="5" xfId="3" applyBorder="1" applyAlignment="1">
      <alignment horizontal="center" vertical="center"/>
    </xf>
    <xf numFmtId="0" fontId="3" fillId="0" borderId="5" xfId="3" applyBorder="1"/>
    <xf numFmtId="0" fontId="3" fillId="0" borderId="0" xfId="3" applyAlignment="1">
      <alignment horizontal="justify" wrapText="1"/>
    </xf>
    <xf numFmtId="0" fontId="23" fillId="0" borderId="0" xfId="1" applyFont="1" applyAlignment="1">
      <alignment horizontal="left" vertical="top" wrapText="1"/>
    </xf>
    <xf numFmtId="0" fontId="24" fillId="0" borderId="0" xfId="3" applyFont="1" applyAlignment="1">
      <alignment horizontal="justify" wrapText="1"/>
    </xf>
    <xf numFmtId="1" fontId="3" fillId="0" borderId="0" xfId="3" applyNumberFormat="1" applyAlignment="1">
      <alignment horizontal="center" vertical="center"/>
    </xf>
    <xf numFmtId="0" fontId="5" fillId="0" borderId="0" xfId="1" applyAlignment="1">
      <alignment vertical="top" wrapText="1"/>
    </xf>
    <xf numFmtId="0" fontId="5" fillId="0" borderId="5" xfId="1" applyBorder="1" applyAlignment="1">
      <alignment horizontal="center" wrapText="1"/>
    </xf>
    <xf numFmtId="1" fontId="5" fillId="0" borderId="0" xfId="1" applyNumberFormat="1" applyAlignment="1">
      <alignment horizontal="center" wrapText="1"/>
    </xf>
    <xf numFmtId="0" fontId="4" fillId="0" borderId="0" xfId="1" applyFont="1" applyAlignment="1">
      <alignment vertical="top" wrapText="1"/>
    </xf>
    <xf numFmtId="0" fontId="6" fillId="0" borderId="0" xfId="3" applyFont="1" applyAlignment="1">
      <alignment wrapText="1"/>
    </xf>
    <xf numFmtId="0" fontId="6" fillId="0" borderId="5" xfId="3" applyFont="1" applyBorder="1" applyAlignment="1">
      <alignment horizontal="center"/>
    </xf>
    <xf numFmtId="1" fontId="6" fillId="0" borderId="0" xfId="3" applyNumberFormat="1" applyFont="1" applyAlignment="1">
      <alignment horizontal="center"/>
    </xf>
    <xf numFmtId="0" fontId="25" fillId="0" borderId="0" xfId="1" applyFont="1" applyAlignment="1">
      <alignment vertical="top"/>
    </xf>
    <xf numFmtId="0" fontId="23" fillId="0" borderId="5" xfId="1" applyFont="1" applyBorder="1" applyAlignment="1">
      <alignment horizontal="center"/>
    </xf>
    <xf numFmtId="1" fontId="23" fillId="0" borderId="0" xfId="1" applyNumberFormat="1" applyFont="1" applyAlignment="1">
      <alignment horizontal="center"/>
    </xf>
    <xf numFmtId="0" fontId="23" fillId="0" borderId="0" xfId="1" applyFont="1" applyAlignment="1">
      <alignment horizontal="left" vertical="top"/>
    </xf>
    <xf numFmtId="1" fontId="23" fillId="0" borderId="0" xfId="1" applyNumberFormat="1" applyFont="1" applyAlignment="1" applyProtection="1">
      <alignment horizontal="center"/>
      <protection locked="0"/>
    </xf>
    <xf numFmtId="0" fontId="23" fillId="0" borderId="0" xfId="1" applyFont="1" applyAlignment="1">
      <alignment vertical="top"/>
    </xf>
    <xf numFmtId="0" fontId="25" fillId="0" borderId="5" xfId="1" applyFont="1" applyBorder="1" applyAlignment="1">
      <alignment horizontal="center"/>
    </xf>
    <xf numFmtId="1" fontId="25" fillId="0" borderId="0" xfId="1" applyNumberFormat="1" applyFont="1" applyAlignment="1">
      <alignment horizontal="center"/>
    </xf>
    <xf numFmtId="0" fontId="23" fillId="0" borderId="0" xfId="1" applyFont="1" applyAlignment="1" applyProtection="1">
      <alignment vertical="top" wrapText="1"/>
      <protection locked="0"/>
    </xf>
    <xf numFmtId="0" fontId="23" fillId="0" borderId="0" xfId="1" applyFont="1" applyAlignment="1">
      <alignment vertical="top" wrapText="1"/>
    </xf>
    <xf numFmtId="165" fontId="5" fillId="0" borderId="5" xfId="4" applyNumberFormat="1" applyFont="1" applyFill="1" applyBorder="1" applyAlignment="1" applyProtection="1">
      <alignment horizontal="center"/>
      <protection locked="0"/>
    </xf>
    <xf numFmtId="165" fontId="5" fillId="0" borderId="5" xfId="4" applyNumberFormat="1" applyFont="1" applyBorder="1" applyAlignment="1">
      <alignment horizontal="center"/>
    </xf>
    <xf numFmtId="0" fontId="25" fillId="0" borderId="0" xfId="1" applyFont="1" applyAlignment="1">
      <alignment horizontal="left" vertical="top"/>
    </xf>
    <xf numFmtId="0" fontId="27" fillId="0" borderId="10" xfId="3" applyFont="1" applyBorder="1" applyAlignment="1">
      <alignment horizontal="right"/>
    </xf>
    <xf numFmtId="0" fontId="3" fillId="0" borderId="0" xfId="3" applyAlignment="1">
      <alignment vertical="center"/>
    </xf>
    <xf numFmtId="0" fontId="24" fillId="0" borderId="0" xfId="3" applyFont="1"/>
    <xf numFmtId="0" fontId="24" fillId="0" borderId="0" xfId="3" applyFont="1" applyAlignment="1">
      <alignment horizontal="center" vertical="center"/>
    </xf>
    <xf numFmtId="1" fontId="24" fillId="0" borderId="0" xfId="3" applyNumberFormat="1" applyFont="1" applyAlignment="1">
      <alignment horizontal="center" vertical="center"/>
    </xf>
    <xf numFmtId="0" fontId="3" fillId="0" borderId="0" xfId="3" applyAlignment="1">
      <alignment horizontal="center" vertical="center"/>
    </xf>
    <xf numFmtId="0" fontId="4" fillId="0" borderId="0" xfId="0" applyFont="1" applyAlignment="1">
      <alignment horizontal="left" vertical="center" wrapText="1"/>
    </xf>
    <xf numFmtId="0" fontId="28" fillId="0" borderId="0" xfId="5"/>
    <xf numFmtId="0" fontId="29" fillId="0" borderId="1" xfId="5" applyFont="1" applyBorder="1" applyAlignment="1">
      <alignment horizontal="center"/>
    </xf>
    <xf numFmtId="0" fontId="29" fillId="0" borderId="4" xfId="5" applyFont="1" applyBorder="1" applyAlignment="1">
      <alignment horizontal="center"/>
    </xf>
    <xf numFmtId="0" fontId="20" fillId="0" borderId="1" xfId="5" applyFont="1" applyBorder="1" applyAlignment="1">
      <alignment horizontal="left" vertical="top" wrapText="1"/>
    </xf>
    <xf numFmtId="0" fontId="20" fillId="0" borderId="12" xfId="5" applyFont="1" applyBorder="1" applyAlignment="1">
      <alignment vertical="top"/>
    </xf>
    <xf numFmtId="0" fontId="9" fillId="0" borderId="5" xfId="5" applyFont="1" applyBorder="1" applyAlignment="1">
      <alignment horizontal="left" vertical="top" wrapText="1"/>
    </xf>
    <xf numFmtId="0" fontId="9" fillId="0" borderId="5" xfId="5" applyFont="1" applyBorder="1" applyAlignment="1">
      <alignment vertical="top" wrapText="1"/>
    </xf>
    <xf numFmtId="0" fontId="9" fillId="0" borderId="0" xfId="5" applyFont="1" applyAlignment="1">
      <alignment vertical="top"/>
    </xf>
    <xf numFmtId="0" fontId="8" fillId="0" borderId="0" xfId="5" applyFont="1" applyAlignment="1">
      <alignment vertical="top"/>
    </xf>
    <xf numFmtId="0" fontId="30" fillId="0" borderId="0" xfId="5" applyFont="1" applyAlignment="1">
      <alignment vertical="top"/>
    </xf>
    <xf numFmtId="0" fontId="30" fillId="0" borderId="5" xfId="5" applyFont="1" applyBorder="1" applyAlignment="1">
      <alignment vertical="top" wrapText="1"/>
    </xf>
    <xf numFmtId="0" fontId="31" fillId="0" borderId="5" xfId="5" applyFont="1" applyBorder="1" applyAlignment="1">
      <alignment vertical="top" wrapText="1"/>
    </xf>
    <xf numFmtId="0" fontId="20" fillId="0" borderId="2" xfId="5" applyFont="1" applyBorder="1" applyAlignment="1">
      <alignment horizontal="left"/>
    </xf>
    <xf numFmtId="0" fontId="9" fillId="0" borderId="12" xfId="5" applyFont="1" applyBorder="1"/>
    <xf numFmtId="0" fontId="20" fillId="0" borderId="13" xfId="5" applyFont="1" applyBorder="1" applyAlignment="1">
      <alignment horizontal="left"/>
    </xf>
    <xf numFmtId="0" fontId="9" fillId="0" borderId="14" xfId="5" applyFont="1" applyBorder="1"/>
    <xf numFmtId="0" fontId="9" fillId="0" borderId="13" xfId="5" applyFont="1" applyBorder="1" applyAlignment="1">
      <alignment horizontal="left"/>
    </xf>
    <xf numFmtId="0" fontId="33" fillId="0" borderId="0" xfId="6" applyFont="1"/>
    <xf numFmtId="0" fontId="34" fillId="0" borderId="0" xfId="6" applyFont="1"/>
    <xf numFmtId="4" fontId="9" fillId="0" borderId="0" xfId="6" applyNumberFormat="1" applyFont="1"/>
    <xf numFmtId="0" fontId="9" fillId="0" borderId="0" xfId="6" applyFont="1"/>
    <xf numFmtId="0" fontId="32" fillId="0" borderId="17" xfId="6" applyFont="1" applyBorder="1" applyAlignment="1">
      <alignment horizontal="center" wrapText="1"/>
    </xf>
    <xf numFmtId="0" fontId="32" fillId="0" borderId="17" xfId="6" applyFont="1" applyBorder="1" applyAlignment="1">
      <alignment wrapText="1"/>
    </xf>
    <xf numFmtId="0" fontId="32" fillId="0" borderId="15" xfId="6" applyFont="1" applyBorder="1" applyAlignment="1">
      <alignment horizontal="center"/>
    </xf>
    <xf numFmtId="0" fontId="32" fillId="0" borderId="16" xfId="6" applyFont="1" applyBorder="1" applyAlignment="1">
      <alignment horizontal="center"/>
    </xf>
    <xf numFmtId="168" fontId="32" fillId="0" borderId="17" xfId="8" applyFont="1" applyFill="1" applyBorder="1" applyAlignment="1">
      <alignment horizontal="center"/>
    </xf>
    <xf numFmtId="167" fontId="9" fillId="0" borderId="0" xfId="6" applyNumberFormat="1" applyFont="1"/>
    <xf numFmtId="0" fontId="34" fillId="0" borderId="0" xfId="9" applyFont="1"/>
    <xf numFmtId="167" fontId="32" fillId="0" borderId="17" xfId="7" applyFont="1" applyFill="1" applyBorder="1"/>
    <xf numFmtId="0" fontId="33" fillId="0" borderId="21" xfId="6" applyFont="1" applyBorder="1" applyAlignment="1">
      <alignment horizontal="center"/>
    </xf>
    <xf numFmtId="0" fontId="33" fillId="0" borderId="22" xfId="6" applyFont="1" applyBorder="1" applyAlignment="1">
      <alignment wrapText="1"/>
    </xf>
    <xf numFmtId="0" fontId="33" fillId="0" borderId="22" xfId="6" applyFont="1" applyBorder="1" applyAlignment="1">
      <alignment horizontal="center"/>
    </xf>
    <xf numFmtId="168" fontId="33" fillId="0" borderId="0" xfId="8" applyFont="1" applyFill="1" applyBorder="1"/>
    <xf numFmtId="168" fontId="33" fillId="0" borderId="20" xfId="8" applyFont="1" applyFill="1" applyBorder="1"/>
    <xf numFmtId="167" fontId="32" fillId="0" borderId="23" xfId="7" applyFont="1" applyFill="1" applyBorder="1"/>
    <xf numFmtId="4" fontId="33" fillId="0" borderId="0" xfId="6" applyNumberFormat="1" applyFont="1"/>
    <xf numFmtId="0" fontId="9" fillId="0" borderId="18" xfId="1" applyFont="1" applyBorder="1" applyAlignment="1">
      <alignment horizontal="center"/>
    </xf>
    <xf numFmtId="0" fontId="9" fillId="0" borderId="19" xfId="1" applyFont="1" applyBorder="1"/>
    <xf numFmtId="0" fontId="9" fillId="0" borderId="19" xfId="1" applyFont="1" applyBorder="1" applyAlignment="1">
      <alignment wrapText="1"/>
    </xf>
    <xf numFmtId="0" fontId="33" fillId="0" borderId="0" xfId="6" applyFont="1" applyAlignment="1">
      <alignment horizontal="center"/>
    </xf>
    <xf numFmtId="0" fontId="33" fillId="0" borderId="0" xfId="6" applyFont="1" applyAlignment="1">
      <alignment wrapText="1"/>
    </xf>
    <xf numFmtId="0" fontId="36" fillId="0" borderId="0" xfId="1" applyFont="1" applyAlignment="1">
      <alignment wrapText="1"/>
    </xf>
    <xf numFmtId="1" fontId="36" fillId="0" borderId="0" xfId="4" applyNumberFormat="1" applyFont="1" applyBorder="1" applyAlignment="1">
      <alignment horizontal="center" vertical="center"/>
    </xf>
    <xf numFmtId="0" fontId="37" fillId="0" borderId="0" xfId="1" applyFont="1" applyAlignment="1">
      <alignment wrapText="1"/>
    </xf>
    <xf numFmtId="3" fontId="32" fillId="0" borderId="16" xfId="6" applyNumberFormat="1" applyFont="1" applyBorder="1" applyAlignment="1">
      <alignment horizontal="center"/>
    </xf>
    <xf numFmtId="3" fontId="33" fillId="0" borderId="22" xfId="6" applyNumberFormat="1" applyFont="1" applyBorder="1" applyAlignment="1">
      <alignment horizontal="center"/>
    </xf>
    <xf numFmtId="3" fontId="9" fillId="0" borderId="19" xfId="1" applyNumberFormat="1" applyFont="1" applyBorder="1"/>
    <xf numFmtId="3" fontId="33" fillId="0" borderId="0" xfId="6" applyNumberFormat="1" applyFont="1" applyAlignment="1">
      <alignment horizontal="center"/>
    </xf>
    <xf numFmtId="3" fontId="20" fillId="0" borderId="16" xfId="1" applyNumberFormat="1" applyFont="1" applyBorder="1" applyAlignment="1">
      <alignment horizontal="center"/>
    </xf>
    <xf numFmtId="3" fontId="33" fillId="0" borderId="25" xfId="6" applyNumberFormat="1" applyFont="1" applyBorder="1" applyAlignment="1">
      <alignment horizontal="center"/>
    </xf>
    <xf numFmtId="3" fontId="9" fillId="0" borderId="24" xfId="1" applyNumberFormat="1" applyFont="1" applyBorder="1"/>
    <xf numFmtId="0" fontId="28" fillId="0" borderId="0" xfId="5" applyAlignment="1">
      <alignment vertical="center"/>
    </xf>
    <xf numFmtId="0" fontId="20" fillId="0" borderId="1" xfId="5" applyFont="1" applyBorder="1" applyAlignment="1">
      <alignment horizontal="center" vertical="center" wrapText="1"/>
    </xf>
    <xf numFmtId="0" fontId="9" fillId="0" borderId="5" xfId="5" applyFont="1" applyBorder="1" applyAlignment="1">
      <alignment horizontal="center" vertical="center" wrapText="1"/>
    </xf>
    <xf numFmtId="0" fontId="9" fillId="0" borderId="12" xfId="5" applyFont="1" applyBorder="1" applyAlignment="1">
      <alignment horizontal="center" vertical="center"/>
    </xf>
    <xf numFmtId="0" fontId="9" fillId="0" borderId="14" xfId="5" applyFont="1" applyBorder="1" applyAlignment="1">
      <alignment horizontal="center" vertical="center"/>
    </xf>
    <xf numFmtId="3" fontId="9" fillId="0" borderId="1" xfId="5" applyNumberFormat="1" applyFont="1" applyBorder="1" applyAlignment="1">
      <alignment horizontal="center" vertical="center"/>
    </xf>
    <xf numFmtId="3" fontId="9" fillId="0" borderId="5" xfId="5" applyNumberFormat="1" applyFont="1" applyBorder="1" applyAlignment="1">
      <alignment horizontal="center" vertical="center"/>
    </xf>
    <xf numFmtId="3" fontId="9" fillId="0" borderId="4" xfId="5" applyNumberFormat="1" applyFont="1" applyBorder="1" applyAlignment="1">
      <alignment horizontal="center" vertical="center"/>
    </xf>
    <xf numFmtId="3" fontId="9" fillId="0" borderId="11" xfId="5" applyNumberFormat="1" applyFont="1" applyBorder="1" applyAlignment="1">
      <alignment horizontal="center" vertical="center"/>
    </xf>
    <xf numFmtId="3" fontId="28" fillId="0" borderId="0" xfId="5" applyNumberFormat="1" applyAlignment="1">
      <alignment horizontal="center" vertical="center"/>
    </xf>
    <xf numFmtId="3" fontId="9" fillId="0" borderId="1" xfId="5" applyNumberFormat="1" applyFont="1" applyBorder="1" applyAlignment="1">
      <alignment horizontal="center" vertical="center" wrapText="1"/>
    </xf>
    <xf numFmtId="3" fontId="9" fillId="0" borderId="5" xfId="5" applyNumberFormat="1" applyFont="1" applyBorder="1" applyAlignment="1">
      <alignment horizontal="center" vertical="center" wrapText="1"/>
    </xf>
    <xf numFmtId="3" fontId="9" fillId="0" borderId="3" xfId="5" applyNumberFormat="1" applyFont="1" applyBorder="1" applyAlignment="1">
      <alignment horizontal="center" vertical="center"/>
    </xf>
    <xf numFmtId="3" fontId="9" fillId="0" borderId="14" xfId="5" applyNumberFormat="1" applyFont="1" applyBorder="1" applyAlignment="1">
      <alignment horizontal="center" vertical="center"/>
    </xf>
    <xf numFmtId="3" fontId="28" fillId="0" borderId="0" xfId="5" applyNumberFormat="1" applyAlignment="1">
      <alignment vertical="center"/>
    </xf>
    <xf numFmtId="3" fontId="20" fillId="0" borderId="1" xfId="5" applyNumberFormat="1" applyFont="1" applyBorder="1" applyAlignment="1">
      <alignment horizontal="center" vertical="center" wrapText="1"/>
    </xf>
    <xf numFmtId="3" fontId="9" fillId="0" borderId="12" xfId="5" applyNumberFormat="1" applyFont="1" applyBorder="1" applyAlignment="1">
      <alignment horizontal="center" vertical="center"/>
    </xf>
    <xf numFmtId="0" fontId="38" fillId="0" borderId="8" xfId="0" applyFont="1" applyBorder="1" applyAlignment="1">
      <alignment horizontal="left" vertical="top"/>
    </xf>
    <xf numFmtId="0" fontId="9" fillId="0" borderId="8" xfId="5" applyFont="1" applyBorder="1" applyAlignment="1">
      <alignment vertical="top" wrapText="1"/>
    </xf>
    <xf numFmtId="0" fontId="30" fillId="0" borderId="0" xfId="5" applyFont="1" applyAlignment="1">
      <alignment horizontal="right" vertical="top"/>
    </xf>
    <xf numFmtId="0" fontId="9" fillId="0" borderId="12" xfId="5" applyFont="1" applyBorder="1" applyAlignment="1">
      <alignment horizontal="right"/>
    </xf>
    <xf numFmtId="0" fontId="9" fillId="0" borderId="14" xfId="5" applyFont="1" applyBorder="1" applyAlignment="1">
      <alignment horizontal="right"/>
    </xf>
    <xf numFmtId="0" fontId="9" fillId="0" borderId="4" xfId="5" applyFont="1" applyBorder="1" applyAlignment="1">
      <alignment horizontal="left" vertical="top" wrapText="1"/>
    </xf>
    <xf numFmtId="0" fontId="9" fillId="0" borderId="14" xfId="5" applyFont="1" applyBorder="1" applyAlignment="1">
      <alignment vertical="top"/>
    </xf>
    <xf numFmtId="0" fontId="9" fillId="0" borderId="9" xfId="5" applyFont="1" applyBorder="1" applyAlignment="1">
      <alignment horizontal="right"/>
    </xf>
    <xf numFmtId="0" fontId="14" fillId="0" borderId="7" xfId="3" applyFont="1" applyBorder="1" applyAlignment="1">
      <alignment horizontal="left" vertical="center"/>
    </xf>
    <xf numFmtId="0" fontId="2" fillId="0" borderId="5" xfId="3" applyFont="1" applyBorder="1" applyAlignment="1">
      <alignment horizontal="left" vertical="center"/>
    </xf>
    <xf numFmtId="0" fontId="14" fillId="0" borderId="5" xfId="3" applyFont="1" applyBorder="1" applyAlignment="1">
      <alignment horizontal="left" vertical="center"/>
    </xf>
    <xf numFmtId="0" fontId="2" fillId="0" borderId="0" xfId="3" applyFont="1" applyAlignment="1">
      <alignment horizontal="justify" wrapText="1"/>
    </xf>
    <xf numFmtId="0" fontId="4" fillId="0" borderId="5" xfId="0" applyFont="1" applyBorder="1" applyAlignment="1">
      <alignment horizontal="left" vertical="center"/>
    </xf>
    <xf numFmtId="0" fontId="5" fillId="0" borderId="5" xfId="0" applyFont="1" applyBorder="1" applyAlignment="1">
      <alignment horizontal="left"/>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xf>
    <xf numFmtId="0" fontId="5" fillId="0" borderId="5" xfId="0" applyFont="1" applyBorder="1" applyAlignment="1">
      <alignment horizontal="left" vertical="top"/>
    </xf>
    <xf numFmtId="165" fontId="20" fillId="0" borderId="7" xfId="1" applyNumberFormat="1" applyFont="1" applyBorder="1" applyAlignment="1" applyProtection="1">
      <alignment horizontal="right" vertical="top" wrapText="1"/>
      <protection locked="0"/>
    </xf>
    <xf numFmtId="0" fontId="4" fillId="0" borderId="26" xfId="12" applyFont="1" applyBorder="1" applyAlignment="1">
      <alignment horizontal="center" vertical="center"/>
    </xf>
    <xf numFmtId="0" fontId="4" fillId="0" borderId="27" xfId="12" applyFont="1" applyBorder="1" applyAlignment="1">
      <alignment horizontal="center" vertical="center"/>
    </xf>
    <xf numFmtId="0" fontId="4" fillId="0" borderId="27" xfId="12" applyFont="1" applyBorder="1" applyAlignment="1">
      <alignment horizontal="center"/>
    </xf>
    <xf numFmtId="165" fontId="4" fillId="0" borderId="27" xfId="12" applyNumberFormat="1" applyFont="1" applyBorder="1" applyAlignment="1">
      <alignment horizontal="center" vertical="center"/>
    </xf>
    <xf numFmtId="0" fontId="4" fillId="0" borderId="28" xfId="12" applyFont="1" applyBorder="1" applyAlignment="1">
      <alignment horizontal="center" vertical="center"/>
    </xf>
    <xf numFmtId="0" fontId="1" fillId="0" borderId="0" xfId="12"/>
    <xf numFmtId="0" fontId="4" fillId="0" borderId="29" xfId="12" applyFont="1" applyBorder="1" applyAlignment="1">
      <alignment horizontal="center" vertical="center"/>
    </xf>
    <xf numFmtId="0" fontId="4" fillId="0" borderId="5" xfId="12" applyFont="1" applyBorder="1" applyAlignment="1">
      <alignment horizontal="center" vertical="center"/>
    </xf>
    <xf numFmtId="0" fontId="4" fillId="0" borderId="5" xfId="12" applyFont="1" applyBorder="1" applyAlignment="1">
      <alignment horizontal="center"/>
    </xf>
    <xf numFmtId="165" fontId="4" fillId="0" borderId="5" xfId="12" applyNumberFormat="1" applyFont="1" applyBorder="1" applyAlignment="1">
      <alignment horizontal="center" vertical="center"/>
    </xf>
    <xf numFmtId="0" fontId="4" fillId="0" borderId="30" xfId="12" applyFont="1" applyBorder="1" applyAlignment="1">
      <alignment horizontal="center" vertical="center"/>
    </xf>
    <xf numFmtId="0" fontId="9" fillId="0" borderId="31" xfId="1" applyFont="1" applyBorder="1" applyAlignment="1" applyProtection="1">
      <alignment horizontal="center" vertical="center" wrapText="1"/>
      <protection locked="0"/>
    </xf>
    <xf numFmtId="0" fontId="9" fillId="0" borderId="32" xfId="1" applyFont="1" applyBorder="1" applyAlignment="1" applyProtection="1">
      <alignment vertical="top" wrapText="1"/>
      <protection locked="0"/>
    </xf>
    <xf numFmtId="0" fontId="20" fillId="0" borderId="32" xfId="1" applyFont="1" applyBorder="1" applyAlignment="1" applyProtection="1">
      <alignment vertical="top" wrapText="1"/>
      <protection locked="0"/>
    </xf>
    <xf numFmtId="0" fontId="9" fillId="0" borderId="32" xfId="1" applyFont="1" applyBorder="1" applyAlignment="1" applyProtection="1">
      <alignment wrapText="1"/>
      <protection locked="0"/>
    </xf>
    <xf numFmtId="0" fontId="9" fillId="0" borderId="32" xfId="1" applyFont="1" applyBorder="1" applyAlignment="1" applyProtection="1">
      <alignment horizontal="center" wrapText="1"/>
      <protection locked="0"/>
    </xf>
    <xf numFmtId="165" fontId="9" fillId="0" borderId="32" xfId="1" applyNumberFormat="1" applyFont="1" applyBorder="1" applyAlignment="1" applyProtection="1">
      <alignment horizontal="center" vertical="center" wrapText="1"/>
      <protection locked="0"/>
    </xf>
    <xf numFmtId="165" fontId="9" fillId="0" borderId="33" xfId="1" applyNumberFormat="1" applyFont="1" applyBorder="1" applyAlignment="1" applyProtection="1">
      <alignment horizontal="center" vertical="center" wrapText="1"/>
      <protection locked="0"/>
    </xf>
    <xf numFmtId="0" fontId="9" fillId="0" borderId="34" xfId="1" applyFont="1" applyBorder="1" applyAlignment="1" applyProtection="1">
      <alignment vertical="top" wrapText="1"/>
      <protection locked="0"/>
    </xf>
    <xf numFmtId="0" fontId="9" fillId="0" borderId="34" xfId="1" applyFont="1" applyBorder="1" applyAlignment="1" applyProtection="1">
      <alignment horizontal="center" wrapText="1"/>
      <protection locked="0"/>
    </xf>
    <xf numFmtId="165" fontId="9" fillId="0" borderId="34" xfId="1" applyNumberFormat="1" applyFont="1" applyBorder="1" applyAlignment="1" applyProtection="1">
      <alignment horizontal="center" vertical="center" wrapText="1"/>
      <protection locked="0"/>
    </xf>
    <xf numFmtId="0" fontId="9" fillId="0" borderId="32" xfId="1" applyFont="1" applyBorder="1" applyAlignment="1">
      <alignment vertical="top" wrapText="1"/>
    </xf>
    <xf numFmtId="0" fontId="9" fillId="0" borderId="32" xfId="1" applyFont="1" applyBorder="1" applyAlignment="1">
      <alignment horizontal="center" wrapText="1"/>
    </xf>
    <xf numFmtId="165" fontId="9" fillId="0" borderId="32" xfId="1" applyNumberFormat="1" applyFont="1" applyBorder="1" applyAlignment="1">
      <alignment horizontal="center" vertical="center" wrapText="1"/>
    </xf>
    <xf numFmtId="0" fontId="9" fillId="0" borderId="0" xfId="1" applyFont="1" applyAlignment="1" applyProtection="1">
      <alignment horizontal="center" vertical="center" wrapText="1"/>
      <protection locked="0"/>
    </xf>
    <xf numFmtId="165" fontId="9" fillId="0" borderId="34" xfId="1" applyNumberFormat="1" applyFont="1" applyBorder="1" applyAlignment="1" applyProtection="1">
      <alignment vertical="center" wrapText="1"/>
      <protection locked="0"/>
    </xf>
    <xf numFmtId="0" fontId="20" fillId="0" borderId="35" xfId="1" applyFont="1" applyBorder="1" applyAlignment="1" applyProtection="1">
      <alignment vertical="top" wrapText="1"/>
      <protection locked="0"/>
    </xf>
    <xf numFmtId="165" fontId="9" fillId="0" borderId="36" xfId="1" applyNumberFormat="1" applyFont="1" applyBorder="1" applyAlignment="1" applyProtection="1">
      <alignment horizontal="center" vertical="center" wrapText="1"/>
      <protection locked="0"/>
    </xf>
    <xf numFmtId="165" fontId="9" fillId="0" borderId="5" xfId="1" applyNumberFormat="1" applyFont="1" applyBorder="1" applyAlignment="1" applyProtection="1">
      <alignment vertical="center" wrapText="1"/>
      <protection locked="0"/>
    </xf>
    <xf numFmtId="0" fontId="9" fillId="0" borderId="6" xfId="1" applyFont="1" applyBorder="1" applyAlignment="1" applyProtection="1">
      <alignment vertical="top" wrapText="1"/>
      <protection locked="0"/>
    </xf>
    <xf numFmtId="0" fontId="9" fillId="0" borderId="5" xfId="1" applyFont="1" applyBorder="1" applyAlignment="1" applyProtection="1">
      <alignment horizontal="center" wrapText="1"/>
      <protection locked="0"/>
    </xf>
    <xf numFmtId="0" fontId="9" fillId="0" borderId="6" xfId="1" applyFont="1" applyBorder="1" applyAlignment="1" applyProtection="1">
      <alignment horizontal="left" vertical="top" wrapText="1"/>
      <protection locked="0"/>
    </xf>
    <xf numFmtId="0" fontId="20" fillId="0" borderId="5" xfId="1" applyFont="1" applyBorder="1" applyAlignment="1" applyProtection="1">
      <alignment horizontal="right" wrapText="1"/>
      <protection locked="0"/>
    </xf>
    <xf numFmtId="0" fontId="20" fillId="0" borderId="4" xfId="1" applyFont="1" applyBorder="1" applyAlignment="1" applyProtection="1">
      <alignment horizontal="right" wrapText="1"/>
      <protection locked="0"/>
    </xf>
    <xf numFmtId="0" fontId="20" fillId="0" borderId="6" xfId="1" applyFont="1" applyBorder="1" applyAlignment="1" applyProtection="1">
      <alignment horizontal="left" vertical="top" wrapText="1"/>
      <protection locked="0"/>
    </xf>
    <xf numFmtId="0" fontId="20" fillId="0" borderId="0" xfId="1" applyFont="1" applyAlignment="1" applyProtection="1">
      <alignment horizontal="right" wrapText="1"/>
      <protection locked="0"/>
    </xf>
    <xf numFmtId="0" fontId="20" fillId="0" borderId="1" xfId="1" applyFont="1" applyBorder="1" applyAlignment="1" applyProtection="1">
      <alignment horizontal="right" wrapText="1"/>
      <protection locked="0"/>
    </xf>
    <xf numFmtId="165" fontId="9" fillId="0" borderId="6" xfId="1" applyNumberFormat="1" applyFont="1" applyBorder="1" applyAlignment="1" applyProtection="1">
      <alignment vertical="center" wrapText="1"/>
      <protection locked="0"/>
    </xf>
    <xf numFmtId="165" fontId="9" fillId="0" borderId="0" xfId="1" applyNumberFormat="1" applyFont="1" applyAlignment="1" applyProtection="1">
      <alignment vertical="center" wrapText="1"/>
      <protection locked="0"/>
    </xf>
    <xf numFmtId="0" fontId="9" fillId="0" borderId="37" xfId="1" applyFont="1" applyBorder="1" applyAlignment="1" applyProtection="1">
      <alignment horizontal="left" vertical="top" wrapText="1"/>
      <protection locked="0"/>
    </xf>
    <xf numFmtId="165" fontId="9" fillId="0" borderId="1" xfId="1" applyNumberFormat="1" applyFont="1" applyBorder="1" applyAlignment="1" applyProtection="1">
      <alignment vertical="center" wrapText="1"/>
      <protection locked="0"/>
    </xf>
    <xf numFmtId="0" fontId="9" fillId="0" borderId="38" xfId="1" applyFont="1" applyBorder="1" applyAlignment="1" applyProtection="1">
      <alignment horizontal="center" wrapText="1"/>
      <protection locked="0"/>
    </xf>
    <xf numFmtId="165" fontId="9" fillId="0" borderId="4" xfId="1" applyNumberFormat="1" applyFont="1" applyBorder="1" applyAlignment="1" applyProtection="1">
      <alignment vertical="center" wrapText="1"/>
      <protection locked="0"/>
    </xf>
    <xf numFmtId="0" fontId="9" fillId="0" borderId="0" xfId="1" applyFont="1" applyAlignment="1" applyProtection="1">
      <alignment horizontal="left" vertical="top" wrapText="1"/>
      <protection locked="0"/>
    </xf>
    <xf numFmtId="0" fontId="9" fillId="0" borderId="1" xfId="1" applyFont="1" applyBorder="1" applyAlignment="1" applyProtection="1">
      <alignment horizontal="right" wrapText="1"/>
      <protection locked="0"/>
    </xf>
    <xf numFmtId="0" fontId="9" fillId="0" borderId="34" xfId="1" applyFont="1" applyBorder="1" applyAlignment="1" applyProtection="1">
      <alignment horizontal="right" wrapText="1"/>
      <protection locked="0"/>
    </xf>
    <xf numFmtId="0" fontId="9" fillId="0" borderId="5" xfId="1" applyFont="1" applyBorder="1" applyAlignment="1" applyProtection="1">
      <alignment horizontal="right" wrapText="1"/>
      <protection locked="0"/>
    </xf>
    <xf numFmtId="3" fontId="9" fillId="0" borderId="5" xfId="1" applyNumberFormat="1" applyFont="1" applyBorder="1" applyAlignment="1" applyProtection="1">
      <alignment horizontal="right" wrapText="1"/>
      <protection locked="0"/>
    </xf>
    <xf numFmtId="0" fontId="20" fillId="0" borderId="0" xfId="1" applyFont="1" applyAlignment="1" applyProtection="1">
      <alignment horizontal="left" vertical="top" wrapText="1"/>
      <protection locked="0"/>
    </xf>
    <xf numFmtId="0" fontId="9" fillId="0" borderId="8" xfId="1" applyFont="1" applyBorder="1" applyAlignment="1" applyProtection="1">
      <alignment horizontal="center" vertical="center" wrapText="1"/>
      <protection locked="0"/>
    </xf>
    <xf numFmtId="0" fontId="9" fillId="0" borderId="13" xfId="1" applyFont="1" applyBorder="1" applyAlignment="1" applyProtection="1">
      <alignment horizontal="center" vertical="center" wrapText="1"/>
      <protection locked="0"/>
    </xf>
    <xf numFmtId="0" fontId="9" fillId="0" borderId="29" xfId="1" applyFont="1" applyBorder="1" applyAlignment="1" applyProtection="1">
      <alignment horizontal="center" vertical="center" wrapText="1"/>
      <protection locked="0"/>
    </xf>
    <xf numFmtId="0" fontId="20" fillId="0" borderId="39" xfId="1" applyFont="1" applyBorder="1" applyAlignment="1" applyProtection="1">
      <alignment horizontal="right" wrapText="1"/>
      <protection locked="0"/>
    </xf>
    <xf numFmtId="0" fontId="9" fillId="0" borderId="40" xfId="1" applyFont="1" applyBorder="1" applyAlignment="1" applyProtection="1">
      <alignment horizontal="center" vertical="center" wrapText="1"/>
      <protection locked="0"/>
    </xf>
    <xf numFmtId="0" fontId="9" fillId="0" borderId="41" xfId="1" applyFont="1" applyBorder="1" applyAlignment="1" applyProtection="1">
      <alignment horizontal="center" vertical="center" wrapText="1"/>
      <protection locked="0"/>
    </xf>
    <xf numFmtId="165" fontId="4" fillId="0" borderId="15" xfId="1" applyNumberFormat="1" applyFont="1" applyBorder="1" applyAlignment="1" applyProtection="1">
      <alignment vertical="center" wrapText="1"/>
      <protection locked="0"/>
    </xf>
    <xf numFmtId="165" fontId="4" fillId="0" borderId="45" xfId="1" applyNumberFormat="1" applyFont="1" applyBorder="1" applyAlignment="1" applyProtection="1">
      <alignment vertical="center" wrapText="1"/>
      <protection locked="0"/>
    </xf>
    <xf numFmtId="0" fontId="1" fillId="0" borderId="0" xfId="12" applyAlignment="1">
      <alignment horizontal="center" vertical="center"/>
    </xf>
    <xf numFmtId="0" fontId="1" fillId="0" borderId="0" xfId="12" applyAlignment="1">
      <alignment horizontal="center"/>
    </xf>
    <xf numFmtId="165" fontId="1" fillId="0" borderId="0" xfId="12" applyNumberFormat="1" applyAlignment="1">
      <alignment horizontal="center" vertical="center"/>
    </xf>
    <xf numFmtId="0" fontId="9" fillId="0" borderId="10" xfId="5" applyFont="1" applyBorder="1" applyAlignment="1">
      <alignment vertical="top"/>
    </xf>
    <xf numFmtId="3" fontId="9" fillId="0" borderId="7" xfId="5" applyNumberFormat="1" applyFont="1" applyBorder="1" applyAlignment="1">
      <alignment horizontal="center" vertical="center"/>
    </xf>
    <xf numFmtId="0" fontId="9" fillId="0" borderId="7" xfId="5" applyFont="1" applyBorder="1" applyAlignment="1">
      <alignment horizontal="left" vertical="top" wrapText="1"/>
    </xf>
    <xf numFmtId="0" fontId="9" fillId="0" borderId="1" xfId="5" applyFont="1" applyBorder="1" applyAlignment="1">
      <alignment horizontal="left" vertical="top" wrapText="1"/>
    </xf>
    <xf numFmtId="0" fontId="9" fillId="0" borderId="3" xfId="5" applyFont="1" applyBorder="1" applyAlignment="1">
      <alignment vertical="top"/>
    </xf>
    <xf numFmtId="0" fontId="9" fillId="0" borderId="46" xfId="5" applyFont="1" applyBorder="1" applyAlignment="1">
      <alignment vertical="top"/>
    </xf>
    <xf numFmtId="0" fontId="33" fillId="0" borderId="47" xfId="6" applyFont="1" applyBorder="1" applyAlignment="1">
      <alignment horizontal="center"/>
    </xf>
    <xf numFmtId="0" fontId="32" fillId="0" borderId="48" xfId="6" applyFont="1" applyBorder="1" applyAlignment="1">
      <alignment wrapText="1"/>
    </xf>
    <xf numFmtId="0" fontId="33" fillId="0" borderId="48" xfId="6" applyFont="1" applyBorder="1" applyAlignment="1">
      <alignment horizontal="center"/>
    </xf>
    <xf numFmtId="167" fontId="32" fillId="0" borderId="49" xfId="7" applyFont="1" applyFill="1" applyBorder="1"/>
    <xf numFmtId="0" fontId="20" fillId="0" borderId="31" xfId="1" applyFont="1" applyBorder="1" applyAlignment="1">
      <alignment horizontal="center"/>
    </xf>
    <xf numFmtId="0" fontId="20" fillId="0" borderId="32" xfId="1" applyFont="1" applyBorder="1" applyAlignment="1">
      <alignment wrapText="1"/>
    </xf>
    <xf numFmtId="169" fontId="9" fillId="0" borderId="32" xfId="1" applyNumberFormat="1" applyFont="1" applyBorder="1"/>
    <xf numFmtId="168" fontId="33" fillId="0" borderId="33" xfId="8" applyFont="1" applyFill="1" applyBorder="1"/>
    <xf numFmtId="0" fontId="9" fillId="0" borderId="31" xfId="1" applyFont="1" applyBorder="1" applyAlignment="1">
      <alignment horizontal="center"/>
    </xf>
    <xf numFmtId="0" fontId="9" fillId="0" borderId="32" xfId="1" applyFont="1" applyBorder="1" applyAlignment="1">
      <alignment wrapText="1"/>
    </xf>
    <xf numFmtId="166" fontId="9" fillId="0" borderId="32" xfId="1" applyNumberFormat="1" applyFont="1" applyBorder="1"/>
    <xf numFmtId="170" fontId="9" fillId="0" borderId="32" xfId="1" applyNumberFormat="1" applyFont="1" applyBorder="1"/>
    <xf numFmtId="0" fontId="33" fillId="0" borderId="50" xfId="6" applyFont="1" applyBorder="1" applyAlignment="1">
      <alignment horizontal="center"/>
    </xf>
    <xf numFmtId="0" fontId="33" fillId="0" borderId="34" xfId="6" applyFont="1" applyBorder="1" applyAlignment="1">
      <alignment wrapText="1"/>
    </xf>
    <xf numFmtId="0" fontId="33" fillId="0" borderId="34" xfId="6" applyFont="1" applyBorder="1" applyAlignment="1">
      <alignment horizontal="center"/>
    </xf>
    <xf numFmtId="168" fontId="33" fillId="0" borderId="51" xfId="8" applyFont="1" applyFill="1" applyBorder="1"/>
    <xf numFmtId="0" fontId="9" fillId="0" borderId="5" xfId="1" applyFont="1" applyBorder="1" applyAlignment="1">
      <alignment wrapText="1"/>
    </xf>
    <xf numFmtId="0" fontId="9" fillId="0" borderId="34" xfId="1" applyFont="1" applyBorder="1"/>
    <xf numFmtId="4" fontId="33" fillId="0" borderId="5" xfId="6" applyNumberFormat="1" applyFont="1" applyBorder="1"/>
    <xf numFmtId="0" fontId="9" fillId="0" borderId="29" xfId="1" applyFont="1" applyBorder="1" applyAlignment="1">
      <alignment horizontal="center"/>
    </xf>
    <xf numFmtId="166" fontId="9" fillId="0" borderId="34" xfId="1" applyNumberFormat="1" applyFont="1" applyBorder="1"/>
    <xf numFmtId="0" fontId="9" fillId="0" borderId="50" xfId="1" applyFont="1" applyBorder="1" applyAlignment="1">
      <alignment horizontal="center"/>
    </xf>
    <xf numFmtId="0" fontId="9" fillId="0" borderId="34" xfId="1" applyFont="1" applyBorder="1" applyAlignment="1">
      <alignment wrapText="1"/>
    </xf>
    <xf numFmtId="0" fontId="32" fillId="0" borderId="50" xfId="6" applyFont="1" applyBorder="1" applyAlignment="1">
      <alignment horizontal="center"/>
    </xf>
    <xf numFmtId="0" fontId="32" fillId="0" borderId="34" xfId="6" applyFont="1" applyBorder="1" applyAlignment="1">
      <alignment wrapText="1"/>
    </xf>
    <xf numFmtId="167" fontId="33" fillId="0" borderId="33" xfId="7" applyFont="1" applyFill="1" applyBorder="1"/>
    <xf numFmtId="0" fontId="9" fillId="4" borderId="5" xfId="1" applyFont="1" applyFill="1" applyBorder="1" applyAlignment="1">
      <alignment wrapText="1"/>
    </xf>
    <xf numFmtId="167" fontId="33" fillId="0" borderId="51" xfId="7" applyFont="1" applyFill="1" applyBorder="1"/>
    <xf numFmtId="0" fontId="33" fillId="0" borderId="31" xfId="6" applyFont="1" applyBorder="1" applyAlignment="1">
      <alignment horizontal="center"/>
    </xf>
    <xf numFmtId="0" fontId="33" fillId="0" borderId="32" xfId="6" applyFont="1" applyBorder="1" applyAlignment="1">
      <alignment wrapText="1"/>
    </xf>
    <xf numFmtId="0" fontId="33" fillId="0" borderId="32" xfId="6" applyFont="1" applyBorder="1" applyAlignment="1">
      <alignment horizontal="center"/>
    </xf>
    <xf numFmtId="166" fontId="9" fillId="0" borderId="5" xfId="1" applyNumberFormat="1" applyFont="1" applyBorder="1"/>
    <xf numFmtId="4" fontId="33" fillId="0" borderId="30" xfId="6" applyNumberFormat="1" applyFont="1" applyBorder="1"/>
    <xf numFmtId="0" fontId="9" fillId="0" borderId="31" xfId="1" applyFont="1" applyBorder="1"/>
    <xf numFmtId="0" fontId="35" fillId="0" borderId="32" xfId="1" applyFont="1" applyBorder="1"/>
    <xf numFmtId="0" fontId="20" fillId="0" borderId="31" xfId="1" applyFont="1" applyBorder="1"/>
    <xf numFmtId="0" fontId="20" fillId="0" borderId="31" xfId="1" applyFont="1" applyBorder="1" applyAlignment="1">
      <alignment horizontal="right"/>
    </xf>
    <xf numFmtId="0" fontId="32" fillId="0" borderId="32" xfId="6" applyFont="1" applyBorder="1" applyAlignment="1">
      <alignment wrapText="1"/>
    </xf>
    <xf numFmtId="0" fontId="9" fillId="0" borderId="29" xfId="1" applyFont="1" applyBorder="1"/>
    <xf numFmtId="168" fontId="33" fillId="0" borderId="52" xfId="8" applyFont="1" applyFill="1" applyBorder="1"/>
    <xf numFmtId="168" fontId="33" fillId="0" borderId="30" xfId="8" applyFont="1" applyFill="1" applyBorder="1"/>
    <xf numFmtId="0" fontId="32" fillId="0" borderId="29" xfId="6" applyFont="1" applyBorder="1" applyAlignment="1">
      <alignment horizontal="center"/>
    </xf>
    <xf numFmtId="0" fontId="32" fillId="0" borderId="5" xfId="6" applyFont="1" applyBorder="1" applyAlignment="1">
      <alignment wrapText="1"/>
    </xf>
    <xf numFmtId="0" fontId="33" fillId="0" borderId="5" xfId="6" applyFont="1" applyBorder="1" applyAlignment="1">
      <alignment horizontal="center"/>
    </xf>
    <xf numFmtId="0" fontId="33" fillId="0" borderId="29" xfId="6" applyFont="1" applyBorder="1" applyAlignment="1">
      <alignment horizontal="center"/>
    </xf>
    <xf numFmtId="0" fontId="33" fillId="0" borderId="5" xfId="6" applyFont="1" applyBorder="1" applyAlignment="1">
      <alignment wrapText="1"/>
    </xf>
    <xf numFmtId="0" fontId="32" fillId="0" borderId="5" xfId="6" applyFont="1" applyBorder="1" applyAlignment="1">
      <alignment horizontal="center"/>
    </xf>
    <xf numFmtId="0" fontId="33" fillId="0" borderId="53" xfId="6" applyFont="1" applyBorder="1" applyAlignment="1">
      <alignment horizontal="center"/>
    </xf>
    <xf numFmtId="0" fontId="33" fillId="0" borderId="39" xfId="6" applyFont="1" applyBorder="1" applyAlignment="1">
      <alignment wrapText="1"/>
    </xf>
    <xf numFmtId="0" fontId="33" fillId="0" borderId="39" xfId="6" applyFont="1" applyBorder="1" applyAlignment="1">
      <alignment horizontal="center"/>
    </xf>
    <xf numFmtId="168" fontId="33" fillId="0" borderId="54" xfId="8" applyFont="1" applyFill="1" applyBorder="1"/>
    <xf numFmtId="0" fontId="32" fillId="0" borderId="47" xfId="6" applyFont="1" applyBorder="1" applyAlignment="1">
      <alignment horizontal="center"/>
    </xf>
    <xf numFmtId="0" fontId="20" fillId="0" borderId="55" xfId="1" applyFont="1" applyBorder="1" applyAlignment="1">
      <alignment horizontal="left" wrapText="1"/>
    </xf>
    <xf numFmtId="0" fontId="32" fillId="0" borderId="48" xfId="6" applyFont="1" applyBorder="1" applyAlignment="1">
      <alignment horizontal="center"/>
    </xf>
    <xf numFmtId="3" fontId="32" fillId="0" borderId="48" xfId="6" applyNumberFormat="1" applyFont="1" applyBorder="1" applyAlignment="1">
      <alignment horizontal="center"/>
    </xf>
    <xf numFmtId="168" fontId="32" fillId="0" borderId="49" xfId="8" applyFont="1" applyFill="1" applyBorder="1" applyAlignment="1">
      <alignment horizontal="center"/>
    </xf>
    <xf numFmtId="0" fontId="32" fillId="0" borderId="31" xfId="6" applyFont="1" applyBorder="1" applyAlignment="1">
      <alignment horizontal="center"/>
    </xf>
    <xf numFmtId="0" fontId="20" fillId="0" borderId="5" xfId="1" applyFont="1" applyBorder="1" applyAlignment="1">
      <alignment horizontal="left" wrapText="1"/>
    </xf>
    <xf numFmtId="0" fontId="32" fillId="0" borderId="32" xfId="6" applyFont="1" applyBorder="1" applyAlignment="1">
      <alignment horizontal="center"/>
    </xf>
    <xf numFmtId="3" fontId="32" fillId="0" borderId="32" xfId="6" applyNumberFormat="1" applyFont="1" applyBorder="1" applyAlignment="1">
      <alignment horizontal="center"/>
    </xf>
    <xf numFmtId="168" fontId="32" fillId="0" borderId="33" xfId="8" applyFont="1" applyFill="1" applyBorder="1" applyAlignment="1">
      <alignment horizontal="center"/>
    </xf>
    <xf numFmtId="3" fontId="33" fillId="0" borderId="32" xfId="6" applyNumberFormat="1" applyFont="1" applyBorder="1" applyAlignment="1">
      <alignment horizontal="center"/>
    </xf>
    <xf numFmtId="167" fontId="9" fillId="0" borderId="33" xfId="10" applyFont="1" applyFill="1" applyBorder="1"/>
    <xf numFmtId="0" fontId="33" fillId="0" borderId="32" xfId="11" applyFont="1" applyBorder="1" applyAlignment="1">
      <alignment wrapText="1"/>
    </xf>
    <xf numFmtId="3" fontId="33" fillId="0" borderId="34" xfId="6" applyNumberFormat="1" applyFont="1" applyBorder="1" applyAlignment="1">
      <alignment horizontal="center"/>
    </xf>
    <xf numFmtId="167" fontId="9" fillId="0" borderId="51" xfId="10" applyFont="1" applyFill="1" applyBorder="1"/>
    <xf numFmtId="0" fontId="20" fillId="0" borderId="7" xfId="1" applyFont="1" applyBorder="1" applyAlignment="1" applyProtection="1">
      <alignment vertical="center" wrapText="1"/>
      <protection locked="0"/>
    </xf>
    <xf numFmtId="0" fontId="33" fillId="0" borderId="34" xfId="6" applyFont="1" applyBorder="1" applyAlignment="1">
      <alignment horizontal="center" wrapText="1"/>
    </xf>
    <xf numFmtId="0" fontId="33" fillId="0" borderId="5" xfId="6" applyFont="1" applyBorder="1"/>
    <xf numFmtId="0" fontId="33" fillId="0" borderId="56" xfId="6" applyFont="1" applyBorder="1" applyAlignment="1">
      <alignment horizontal="center"/>
    </xf>
    <xf numFmtId="0" fontId="33" fillId="0" borderId="57" xfId="6" applyFont="1" applyBorder="1" applyAlignment="1">
      <alignment wrapText="1"/>
    </xf>
    <xf numFmtId="0" fontId="33" fillId="0" borderId="57" xfId="6" applyFont="1" applyBorder="1" applyAlignment="1">
      <alignment horizontal="center"/>
    </xf>
    <xf numFmtId="3" fontId="33" fillId="0" borderId="57" xfId="6" applyNumberFormat="1" applyFont="1" applyBorder="1" applyAlignment="1">
      <alignment horizontal="center"/>
    </xf>
    <xf numFmtId="168" fontId="33" fillId="0" borderId="58" xfId="8" applyFont="1" applyFill="1" applyBorder="1"/>
    <xf numFmtId="0" fontId="20" fillId="0" borderId="15" xfId="1" applyFont="1" applyBorder="1" applyAlignment="1">
      <alignment horizontal="center"/>
    </xf>
    <xf numFmtId="0" fontId="20" fillId="0" borderId="16" xfId="1" applyFont="1" applyBorder="1" applyAlignment="1">
      <alignment horizontal="center"/>
    </xf>
    <xf numFmtId="0" fontId="20" fillId="0" borderId="7" xfId="1" applyFont="1" applyBorder="1" applyAlignment="1" applyProtection="1">
      <alignment horizontal="center" vertical="center" wrapText="1"/>
      <protection locked="0"/>
    </xf>
    <xf numFmtId="0" fontId="29" fillId="0" borderId="3" xfId="5" applyFont="1" applyBorder="1" applyAlignment="1">
      <alignment horizontal="center" vertical="center" wrapText="1"/>
    </xf>
    <xf numFmtId="0" fontId="28" fillId="0" borderId="11" xfId="5" applyBorder="1" applyAlignment="1">
      <alignment vertical="center" wrapText="1"/>
    </xf>
    <xf numFmtId="0" fontId="29" fillId="0" borderId="1" xfId="5" applyFont="1" applyBorder="1" applyAlignment="1">
      <alignment horizontal="center" vertical="center" wrapText="1"/>
    </xf>
    <xf numFmtId="0" fontId="28" fillId="0" borderId="4" xfId="5" applyBorder="1" applyAlignment="1">
      <alignment vertical="center" wrapText="1"/>
    </xf>
    <xf numFmtId="3" fontId="29" fillId="0" borderId="1" xfId="5" applyNumberFormat="1" applyFont="1" applyBorder="1" applyAlignment="1">
      <alignment horizontal="center" vertical="center" wrapText="1"/>
    </xf>
    <xf numFmtId="3" fontId="28" fillId="0" borderId="4" xfId="5" applyNumberFormat="1" applyBorder="1" applyAlignment="1">
      <alignment vertical="center" wrapText="1"/>
    </xf>
    <xf numFmtId="3" fontId="28" fillId="0" borderId="4" xfId="5" applyNumberFormat="1" applyBorder="1" applyAlignment="1">
      <alignment horizontal="center" vertical="center" wrapText="1"/>
    </xf>
    <xf numFmtId="0" fontId="20" fillId="0" borderId="42" xfId="1" applyFont="1" applyBorder="1" applyAlignment="1" applyProtection="1">
      <alignment horizontal="left" vertical="top" wrapText="1"/>
      <protection locked="0"/>
    </xf>
    <xf numFmtId="0" fontId="20" fillId="0" borderId="43" xfId="1" applyFont="1" applyBorder="1" applyAlignment="1" applyProtection="1">
      <alignment horizontal="left" vertical="top" wrapText="1"/>
      <protection locked="0"/>
    </xf>
    <xf numFmtId="0" fontId="20" fillId="0" borderId="44" xfId="1" applyFont="1" applyBorder="1" applyAlignment="1" applyProtection="1">
      <alignment horizontal="left" vertical="top" wrapText="1"/>
      <protection locked="0"/>
    </xf>
    <xf numFmtId="0" fontId="32" fillId="0" borderId="15" xfId="6" applyFont="1" applyBorder="1" applyAlignment="1">
      <alignment horizontal="center" vertical="center"/>
    </xf>
    <xf numFmtId="1" fontId="32" fillId="0" borderId="16" xfId="6" applyNumberFormat="1" applyFont="1" applyBorder="1" applyAlignment="1">
      <alignment horizontal="center" vertical="center"/>
    </xf>
    <xf numFmtId="0" fontId="33" fillId="0" borderId="48" xfId="6" applyFont="1" applyBorder="1" applyAlignment="1">
      <alignment horizontal="center" vertical="center"/>
    </xf>
    <xf numFmtId="1" fontId="33" fillId="0" borderId="48" xfId="6" applyNumberFormat="1" applyFont="1" applyBorder="1" applyAlignment="1">
      <alignment horizontal="center" vertical="center"/>
    </xf>
    <xf numFmtId="0" fontId="9" fillId="0" borderId="32" xfId="1" applyFont="1" applyBorder="1" applyAlignment="1">
      <alignment horizontal="center" vertical="center"/>
    </xf>
    <xf numFmtId="1" fontId="9" fillId="0" borderId="32" xfId="1" applyNumberFormat="1" applyFont="1" applyBorder="1" applyAlignment="1">
      <alignment horizontal="center" vertical="center"/>
    </xf>
    <xf numFmtId="0" fontId="33" fillId="0" borderId="34" xfId="6" applyFont="1" applyBorder="1" applyAlignment="1">
      <alignment horizontal="center" vertical="center"/>
    </xf>
    <xf numFmtId="1" fontId="33" fillId="0" borderId="34" xfId="6" applyNumberFormat="1" applyFont="1" applyBorder="1" applyAlignment="1">
      <alignment horizontal="center" vertical="center"/>
    </xf>
    <xf numFmtId="0" fontId="9" fillId="0" borderId="34" xfId="1" applyFont="1" applyBorder="1" applyAlignment="1">
      <alignment horizontal="center" vertical="center"/>
    </xf>
    <xf numFmtId="1" fontId="9" fillId="0" borderId="34" xfId="1" applyNumberFormat="1" applyFont="1" applyBorder="1" applyAlignment="1">
      <alignment horizontal="center" vertical="center"/>
    </xf>
    <xf numFmtId="4" fontId="33" fillId="0" borderId="5" xfId="6" applyNumberFormat="1" applyFont="1" applyBorder="1" applyAlignment="1">
      <alignment horizontal="center" vertical="center"/>
    </xf>
    <xf numFmtId="0" fontId="33" fillId="0" borderId="32" xfId="6" applyFont="1" applyBorder="1" applyAlignment="1">
      <alignment horizontal="center" vertical="center"/>
    </xf>
    <xf numFmtId="1" fontId="33" fillId="0" borderId="32" xfId="6" applyNumberFormat="1" applyFont="1" applyBorder="1" applyAlignment="1">
      <alignment horizontal="center" vertical="center"/>
    </xf>
    <xf numFmtId="0" fontId="9" fillId="0" borderId="5" xfId="1" applyFont="1" applyBorder="1" applyAlignment="1">
      <alignment horizontal="center" vertical="center"/>
    </xf>
    <xf numFmtId="1" fontId="9" fillId="0" borderId="5" xfId="1" applyNumberFormat="1" applyFont="1" applyBorder="1" applyAlignment="1">
      <alignment horizontal="center" vertical="center"/>
    </xf>
    <xf numFmtId="0" fontId="33" fillId="0" borderId="5" xfId="6" applyFont="1" applyBorder="1" applyAlignment="1">
      <alignment horizontal="center" vertical="center"/>
    </xf>
    <xf numFmtId="1" fontId="33" fillId="0" borderId="5" xfId="6" applyNumberFormat="1" applyFont="1" applyBorder="1" applyAlignment="1">
      <alignment horizontal="center" vertical="center"/>
    </xf>
    <xf numFmtId="0" fontId="33" fillId="0" borderId="5" xfId="6" applyFont="1" applyBorder="1" applyAlignment="1">
      <alignment horizontal="center" vertical="center" wrapText="1"/>
    </xf>
    <xf numFmtId="0" fontId="33" fillId="0" borderId="39" xfId="6" applyFont="1" applyBorder="1" applyAlignment="1">
      <alignment horizontal="center" vertical="center"/>
    </xf>
    <xf numFmtId="1" fontId="33" fillId="0" borderId="39" xfId="6" applyNumberFormat="1" applyFont="1" applyBorder="1" applyAlignment="1">
      <alignment horizontal="center" vertical="center"/>
    </xf>
    <xf numFmtId="0" fontId="33" fillId="0" borderId="0" xfId="6" applyFont="1" applyAlignment="1">
      <alignment horizontal="center" vertical="center"/>
    </xf>
    <xf numFmtId="1" fontId="33" fillId="0" borderId="0" xfId="6" applyNumberFormat="1" applyFont="1" applyAlignment="1">
      <alignment horizontal="center" vertical="center"/>
    </xf>
  </cellXfs>
  <cellStyles count="13">
    <cellStyle name="Comma" xfId="2" builtinId="3"/>
    <cellStyle name="Comma 2" xfId="4" xr:uid="{00000000-0005-0000-0000-000001000000}"/>
    <cellStyle name="Comma 3" xfId="8" xr:uid="{00000000-0005-0000-0000-000002000000}"/>
    <cellStyle name="Currency 2" xfId="7" xr:uid="{00000000-0005-0000-0000-000003000000}"/>
    <cellStyle name="Currency 2 2 2 2 2" xfId="10" xr:uid="{00000000-0005-0000-0000-000004000000}"/>
    <cellStyle name="Normal" xfId="0" builtinId="0"/>
    <cellStyle name="Normal 14 2 2 2" xfId="6" xr:uid="{00000000-0005-0000-0000-000006000000}"/>
    <cellStyle name="Normal 2" xfId="1" xr:uid="{00000000-0005-0000-0000-000007000000}"/>
    <cellStyle name="Normal 3" xfId="3" xr:uid="{00000000-0005-0000-0000-000008000000}"/>
    <cellStyle name="Normal 4" xfId="5" xr:uid="{00000000-0005-0000-0000-000009000000}"/>
    <cellStyle name="Normal 4 2 2 2 2 2" xfId="9" xr:uid="{00000000-0005-0000-0000-00000A000000}"/>
    <cellStyle name="Normal 4 3 2 2 2" xfId="11" xr:uid="{00000000-0005-0000-0000-00000B000000}"/>
    <cellStyle name="Normal 5" xfId="12" xr:uid="{7D342B30-4C86-42A7-B294-207ED7B39A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1\LAGAUT\admin\370%20civil\A097\00\R\p\Turn%20Key%20Project%20Progress%20Summary(MAS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lies%202/Desktop/Willies%20-%20Projects/Willies%20-%20QS%20Pro%20-%20Dropbox%20-%2030%20June%202017/QS121%20Maserumule/E%20Financials/15%20Payment%20Certificates/PC20/QS121%20Certificate%20NO.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user/Local%20Settings/Temporary%20Internet%20Files/OLK6/NLM%20QS%20and%20PM/Misc%20excel%20docs/Fee%20Claim-examp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mpe/Downloads/invoice_trade_samp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Willies%202/Desktop/Willies%20-%20Projects/5.%20Mama%20School%20-%20Final%20Account/Mama%20School%20-%20Penultimate%20Cert.%2018%20(Supersed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Leata\Local%20Settings\Temporary%20Internet%20Files\Content.IE5\YRCAVJ14\Makomota_Certificate_no_5(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heinrich%20smith/AppData/Local/Microsoft/Windows/Temporary%20Internet%20Files/Content.Outlook/3O2NB4CO/9.3.4%20(b)%20Civil%20Eng%20Fees%20Calculator%20for%20Building%20Projects_2005%20Fee%20Sc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ES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report (2)"/>
      <sheetName val="COST REPORT"/>
      <sheetName val="info"/>
      <sheetName val="cover letter_cm"/>
      <sheetName val="MTH_REPORT"/>
      <sheetName val="cover letter_pm"/>
      <sheetName val="Progress Pay Cert"/>
      <sheetName val="progress pmt cert"/>
      <sheetName val="rec stmt"/>
      <sheetName val="pay sum_1"/>
      <sheetName val="direct pmt cert"/>
      <sheetName val="d'pay sum"/>
      <sheetName val="cert sum_2"/>
      <sheetName val="cert sum WG"/>
      <sheetName val="escal_2"/>
      <sheetName val="mos"/>
      <sheetName val="moffs"/>
      <sheetName val="cert detail"/>
      <sheetName val="exp_1"/>
      <sheetName val="proj cash flow_1"/>
      <sheetName val="penal'calc"/>
      <sheetName val="VO"/>
      <sheetName val="VO_1"/>
      <sheetName val="VO_2_detail"/>
      <sheetName val="VO_1_detail"/>
      <sheetName val="VO_cover letter"/>
      <sheetName val="TAX INVOICE"/>
      <sheetName val="cashflow_forecast"/>
      <sheetName val="time"/>
      <sheetName val="prof_fee"/>
    </sheetNames>
    <sheetDataSet>
      <sheetData sheetId="0"/>
      <sheetData sheetId="1"/>
      <sheetData sheetId="2">
        <row r="5">
          <cell r="C5" t="str">
            <v>EDDP 184/86</v>
          </cell>
        </row>
        <row r="6">
          <cell r="C6" t="str">
            <v>MASERUMULE HIGH SCHOOL</v>
          </cell>
        </row>
        <row r="7">
          <cell r="C7" t="str">
            <v>CONSTRUCTION OF 16 CLASSROOMS, ADMINISTRATION BLOCK, NUTRITIONAL CENTRE, COMPUTER, SCIENCE LABORATORIES, 20 WATER-BORNE TOILETS, OPEN WALKWAYS; COVERED PARKING, FENCING; RENOVATE 3 CLASSROOMS, 4 WATER-BORNE TOILETS; DEMOLISH 15 CLASSROOMS, COOKING AREA AND PIT TOILETS</v>
          </cell>
        </row>
        <row r="12">
          <cell r="C12" t="str">
            <v>QS121</v>
          </cell>
        </row>
        <row r="23">
          <cell r="C23" t="str">
            <v>MUMS BUSINESS ENTERPRISE</v>
          </cell>
        </row>
        <row r="31">
          <cell r="C31" t="str">
            <v>QS PRO QUANTITY SURVEYORS</v>
          </cell>
        </row>
        <row r="39">
          <cell r="C39">
            <v>41570</v>
          </cell>
        </row>
        <row r="40">
          <cell r="C40">
            <v>41586</v>
          </cell>
        </row>
        <row r="41">
          <cell r="C41">
            <v>41676</v>
          </cell>
        </row>
        <row r="42">
          <cell r="C42">
            <v>41704</v>
          </cell>
        </row>
        <row r="47">
          <cell r="C47">
            <v>41709</v>
          </cell>
        </row>
        <row r="48">
          <cell r="C48">
            <v>9</v>
          </cell>
        </row>
        <row r="49">
          <cell r="C49">
            <v>42007</v>
          </cell>
        </row>
        <row r="54">
          <cell r="C54">
            <v>0</v>
          </cell>
        </row>
        <row r="62">
          <cell r="C62">
            <v>20850695.760000002</v>
          </cell>
        </row>
      </sheetData>
      <sheetData sheetId="3"/>
      <sheetData sheetId="4"/>
      <sheetData sheetId="5"/>
      <sheetData sheetId="6">
        <row r="10">
          <cell r="I10" t="str">
            <v>20 (Interim)</v>
          </cell>
        </row>
        <row r="22">
          <cell r="I22">
            <v>20906617.969999999</v>
          </cell>
        </row>
        <row r="25">
          <cell r="E25">
            <v>42668</v>
          </cell>
        </row>
        <row r="55">
          <cell r="I55">
            <v>1103191.7319999994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o"/>
      <sheetName val="Summary"/>
      <sheetName val="Schedule 1"/>
      <sheetName val="Schedule 2"/>
      <sheetName val="Schedule 3"/>
      <sheetName val="Schedule 5"/>
      <sheetName val="Schedule 6"/>
      <sheetName val="Schedule 7"/>
      <sheetName val="Schedule 8"/>
      <sheetName val="Typing"/>
      <sheetName val="Travel"/>
      <sheetName val="Hours"/>
      <sheetName val="Other"/>
      <sheetName val="Help"/>
      <sheetName val="CAT_BLDG"/>
      <sheetName val="SERVICES"/>
      <sheetName val="SCA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B00</v>
          </cell>
          <cell r="B1" t="str">
            <v>BUILDING SERVICES</v>
          </cell>
          <cell r="C1" t="str">
            <v>Bills of quantites</v>
          </cell>
          <cell r="D1" t="str">
            <v>Simplified bills</v>
          </cell>
          <cell r="E1" t="str">
            <v>Performance-based</v>
          </cell>
          <cell r="F1" t="str">
            <v>Without bills</v>
          </cell>
          <cell r="G1" t="str">
            <v>Builders' quantities</v>
          </cell>
          <cell r="H1" t="str">
            <v>Payment valuations</v>
          </cell>
          <cell r="I1" t="str">
            <v>Cost plus</v>
          </cell>
        </row>
        <row r="2">
          <cell r="A2" t="str">
            <v>B01</v>
          </cell>
        </row>
        <row r="3">
          <cell r="A3" t="str">
            <v>B02</v>
          </cell>
        </row>
        <row r="4">
          <cell r="A4" t="str">
            <v>B03</v>
          </cell>
        </row>
        <row r="5">
          <cell r="A5" t="str">
            <v>B08</v>
          </cell>
        </row>
        <row r="6">
          <cell r="A6" t="str">
            <v>B09</v>
          </cell>
        </row>
        <row r="7">
          <cell r="A7" t="str">
            <v>B10</v>
          </cell>
        </row>
        <row r="8">
          <cell r="A8" t="str">
            <v>E00</v>
          </cell>
        </row>
        <row r="9">
          <cell r="A9" t="str">
            <v>E01</v>
          </cell>
        </row>
        <row r="10">
          <cell r="A10" t="str">
            <v>E02</v>
          </cell>
        </row>
        <row r="11">
          <cell r="A11" t="str">
            <v>E03</v>
          </cell>
        </row>
        <row r="12">
          <cell r="A12" t="str">
            <v>E04</v>
          </cell>
        </row>
        <row r="13">
          <cell r="A13" t="str">
            <v>E05</v>
          </cell>
        </row>
        <row r="14">
          <cell r="A14" t="str">
            <v>E06</v>
          </cell>
        </row>
        <row r="15">
          <cell r="A15" t="str">
            <v>E07</v>
          </cell>
        </row>
        <row r="16">
          <cell r="A16" t="str">
            <v>E08</v>
          </cell>
        </row>
        <row r="17">
          <cell r="A17" t="str">
            <v>E09</v>
          </cell>
        </row>
        <row r="18">
          <cell r="A18" t="str">
            <v>M00</v>
          </cell>
        </row>
        <row r="19">
          <cell r="A19" t="str">
            <v>M01</v>
          </cell>
        </row>
        <row r="20">
          <cell r="A20" t="str">
            <v>M02</v>
          </cell>
        </row>
        <row r="21">
          <cell r="A21" t="str">
            <v>M03</v>
          </cell>
        </row>
        <row r="22">
          <cell r="A22" t="str">
            <v>M04</v>
          </cell>
        </row>
        <row r="23">
          <cell r="A23" t="str">
            <v>M05</v>
          </cell>
        </row>
        <row r="24">
          <cell r="A24" t="str">
            <v>M06</v>
          </cell>
        </row>
        <row r="25">
          <cell r="A25" t="str">
            <v>M07</v>
          </cell>
        </row>
        <row r="26">
          <cell r="A26" t="str">
            <v>M08</v>
          </cell>
        </row>
        <row r="27">
          <cell r="A27" t="str">
            <v>O00</v>
          </cell>
        </row>
        <row r="28">
          <cell r="A28" t="str">
            <v>O01</v>
          </cell>
        </row>
        <row r="29">
          <cell r="A29" t="str">
            <v>O02</v>
          </cell>
        </row>
        <row r="30">
          <cell r="A30" t="str">
            <v>O03</v>
          </cell>
        </row>
        <row r="31">
          <cell r="A31" t="str">
            <v>O04</v>
          </cell>
        </row>
        <row r="32">
          <cell r="A32" t="str">
            <v>O05</v>
          </cell>
        </row>
        <row r="33">
          <cell r="A33" t="str">
            <v>O06</v>
          </cell>
        </row>
        <row r="34">
          <cell r="A34" t="str">
            <v>O07</v>
          </cell>
        </row>
        <row r="35">
          <cell r="A35" t="str">
            <v>O08</v>
          </cell>
        </row>
        <row r="36">
          <cell r="A36" t="str">
            <v>X00</v>
          </cell>
        </row>
      </sheetData>
      <sheetData sheetId="15" refreshError="1">
        <row r="1">
          <cell r="A1" t="str">
            <v>B00</v>
          </cell>
          <cell r="B1" t="str">
            <v>Describe service</v>
          </cell>
          <cell r="C1" t="str">
            <v>A</v>
          </cell>
          <cell r="D1" t="str">
            <v>B</v>
          </cell>
          <cell r="E1" t="str">
            <v>C</v>
          </cell>
          <cell r="F1" t="str">
            <v>D</v>
          </cell>
          <cell r="G1" t="str">
            <v>Col ref</v>
          </cell>
          <cell r="H1" t="str">
            <v>TOT</v>
          </cell>
        </row>
        <row r="2">
          <cell r="A2" t="str">
            <v>B1B</v>
          </cell>
        </row>
        <row r="3">
          <cell r="A3" t="str">
            <v>B1P</v>
          </cell>
        </row>
        <row r="4">
          <cell r="A4" t="str">
            <v>B1R</v>
          </cell>
        </row>
        <row r="5">
          <cell r="A5" t="str">
            <v>B2B</v>
          </cell>
        </row>
        <row r="6">
          <cell r="A6" t="str">
            <v>B2P</v>
          </cell>
        </row>
        <row r="7">
          <cell r="A7" t="str">
            <v>B2R</v>
          </cell>
        </row>
        <row r="8">
          <cell r="A8" t="str">
            <v>B3B</v>
          </cell>
        </row>
        <row r="9">
          <cell r="A9" t="str">
            <v>B3P</v>
          </cell>
        </row>
        <row r="10">
          <cell r="A10" t="str">
            <v>B3R</v>
          </cell>
        </row>
        <row r="11">
          <cell r="A11" t="str">
            <v>B4</v>
          </cell>
        </row>
        <row r="12">
          <cell r="A12" t="str">
            <v>B5</v>
          </cell>
        </row>
        <row r="13">
          <cell r="A13" t="str">
            <v>B6</v>
          </cell>
        </row>
        <row r="14">
          <cell r="A14" t="str">
            <v>B7</v>
          </cell>
        </row>
        <row r="15">
          <cell r="A15" t="str">
            <v>BM</v>
          </cell>
        </row>
        <row r="16">
          <cell r="A16" t="str">
            <v>BR</v>
          </cell>
        </row>
        <row r="17">
          <cell r="A17" t="str">
            <v>E00</v>
          </cell>
        </row>
        <row r="18">
          <cell r="A18" t="str">
            <v>E1B</v>
          </cell>
        </row>
        <row r="19">
          <cell r="A19" t="str">
            <v>E1P</v>
          </cell>
        </row>
        <row r="20">
          <cell r="A20" t="str">
            <v>E1R</v>
          </cell>
        </row>
        <row r="21">
          <cell r="A21" t="str">
            <v>E2</v>
          </cell>
        </row>
        <row r="22">
          <cell r="A22" t="str">
            <v>E3</v>
          </cell>
        </row>
        <row r="23">
          <cell r="A23" t="str">
            <v>E4</v>
          </cell>
        </row>
        <row r="24">
          <cell r="A24" t="str">
            <v>ER</v>
          </cell>
        </row>
        <row r="25">
          <cell r="A25" t="str">
            <v>M00</v>
          </cell>
        </row>
        <row r="26">
          <cell r="A26" t="str">
            <v>M21</v>
          </cell>
        </row>
        <row r="27">
          <cell r="A27" t="str">
            <v>M22</v>
          </cell>
        </row>
        <row r="28">
          <cell r="A28" t="str">
            <v>M41</v>
          </cell>
        </row>
        <row r="29">
          <cell r="A29" t="str">
            <v>M42</v>
          </cell>
        </row>
        <row r="30">
          <cell r="A30" t="str">
            <v>M51</v>
          </cell>
        </row>
        <row r="31">
          <cell r="A31" t="str">
            <v>M52</v>
          </cell>
        </row>
        <row r="32">
          <cell r="A32" t="str">
            <v>M61</v>
          </cell>
        </row>
        <row r="33">
          <cell r="A33" t="str">
            <v>M62</v>
          </cell>
        </row>
        <row r="34">
          <cell r="A34" t="str">
            <v>M71</v>
          </cell>
        </row>
        <row r="35">
          <cell r="A35" t="str">
            <v>M72</v>
          </cell>
        </row>
        <row r="36">
          <cell r="A36" t="str">
            <v>M81</v>
          </cell>
        </row>
        <row r="37">
          <cell r="A37" t="str">
            <v>M82</v>
          </cell>
        </row>
        <row r="38">
          <cell r="A38" t="str">
            <v>O1N</v>
          </cell>
        </row>
        <row r="39">
          <cell r="A39" t="str">
            <v>O2S</v>
          </cell>
        </row>
        <row r="40">
          <cell r="A40" t="str">
            <v>O4T</v>
          </cell>
        </row>
        <row r="41">
          <cell r="A41" t="str">
            <v>XX</v>
          </cell>
        </row>
        <row r="42">
          <cell r="A42" t="str">
            <v>YY</v>
          </cell>
        </row>
        <row r="43">
          <cell r="A43" t="str">
            <v>ZZ</v>
          </cell>
        </row>
      </sheetData>
      <sheetData sheetId="16" refreshError="1">
        <row r="2">
          <cell r="A2">
            <v>0</v>
          </cell>
          <cell r="B2">
            <v>1300</v>
          </cell>
          <cell r="C2">
            <v>7.5</v>
          </cell>
        </row>
        <row r="3">
          <cell r="A3">
            <v>250000</v>
          </cell>
          <cell r="B3">
            <v>20050</v>
          </cell>
          <cell r="C3">
            <v>5.3</v>
          </cell>
        </row>
        <row r="4">
          <cell r="A4">
            <v>500000</v>
          </cell>
          <cell r="B4">
            <v>33300</v>
          </cell>
          <cell r="C4">
            <v>4.7</v>
          </cell>
        </row>
        <row r="5">
          <cell r="A5">
            <v>1000000</v>
          </cell>
          <cell r="B5">
            <v>56800</v>
          </cell>
          <cell r="C5">
            <v>4.5999999999999996</v>
          </cell>
        </row>
        <row r="6">
          <cell r="A6">
            <v>2000000</v>
          </cell>
          <cell r="B6">
            <v>102800</v>
          </cell>
          <cell r="C6">
            <v>4.5</v>
          </cell>
        </row>
        <row r="7">
          <cell r="A7">
            <v>4000000</v>
          </cell>
          <cell r="B7">
            <v>192800</v>
          </cell>
          <cell r="C7">
            <v>4</v>
          </cell>
        </row>
        <row r="8">
          <cell r="A8">
            <v>8000000</v>
          </cell>
          <cell r="B8">
            <v>352800</v>
          </cell>
          <cell r="C8">
            <v>3.6</v>
          </cell>
        </row>
        <row r="9">
          <cell r="A9">
            <v>16000000</v>
          </cell>
          <cell r="B9">
            <v>640800</v>
          </cell>
          <cell r="C9">
            <v>3.36</v>
          </cell>
        </row>
        <row r="10">
          <cell r="A10">
            <v>32000000</v>
          </cell>
          <cell r="B10">
            <v>1178400</v>
          </cell>
          <cell r="C10">
            <v>3.32</v>
          </cell>
        </row>
        <row r="11">
          <cell r="A11">
            <v>64000000</v>
          </cell>
          <cell r="B11">
            <v>2240800</v>
          </cell>
          <cell r="C11">
            <v>2.79</v>
          </cell>
        </row>
        <row r="12">
          <cell r="A12">
            <v>128000000</v>
          </cell>
          <cell r="B12">
            <v>4026400</v>
          </cell>
          <cell r="C12">
            <v>2.58</v>
          </cell>
        </row>
        <row r="13">
          <cell r="A13">
            <v>256000000</v>
          </cell>
          <cell r="B13">
            <v>7328800</v>
          </cell>
          <cell r="C13">
            <v>2.56</v>
          </cell>
        </row>
        <row r="14">
          <cell r="A14">
            <v>9999999999</v>
          </cell>
          <cell r="B14">
            <v>7328800</v>
          </cell>
          <cell r="C14">
            <v>2.56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out"/>
      <sheetName val="Instructions"/>
      <sheetName val="Set-up"/>
      <sheetName val="Customers"/>
      <sheetName val="StockCode"/>
      <sheetName val="Details"/>
      <sheetName val="Quote"/>
      <sheetName val="Invoice"/>
      <sheetName val="Statement"/>
      <sheetName val="Monthly"/>
      <sheetName val="Ageing"/>
      <sheetName val="Balances"/>
      <sheetName val="ChartInfo"/>
    </sheetNames>
    <sheetDataSet>
      <sheetData sheetId="0" refreshError="1"/>
      <sheetData sheetId="1" refreshError="1"/>
      <sheetData sheetId="2" refreshError="1"/>
      <sheetData sheetId="3">
        <row r="5">
          <cell r="A5" t="str">
            <v>Code</v>
          </cell>
          <cell r="H5" t="str">
            <v>Tax Number</v>
          </cell>
        </row>
      </sheetData>
      <sheetData sheetId="4">
        <row r="4">
          <cell r="A4" t="str">
            <v>Stock Code</v>
          </cell>
          <cell r="C4" t="str">
            <v>UOM</v>
          </cell>
        </row>
      </sheetData>
      <sheetData sheetId="5">
        <row r="4">
          <cell r="A4" t="str">
            <v>Invoice Number</v>
          </cell>
          <cell r="B4" t="str">
            <v>Quotation Number</v>
          </cell>
          <cell r="C4" t="str">
            <v>Invoice Date</v>
          </cell>
          <cell r="D4" t="str">
            <v>Customer Code</v>
          </cell>
          <cell r="J4" t="str">
            <v>Tax Inclusive Amount</v>
          </cell>
          <cell r="M4" t="str">
            <v>Payment Date</v>
          </cell>
          <cell r="R4" t="str">
            <v>SC2</v>
          </cell>
          <cell r="S4" t="str">
            <v>Error Code</v>
          </cell>
        </row>
      </sheetData>
      <sheetData sheetId="6" refreshError="1"/>
      <sheetData sheetId="7"/>
      <sheetData sheetId="8" refreshError="1"/>
      <sheetData sheetId="9" refreshError="1"/>
      <sheetData sheetId="10" refreshError="1"/>
      <sheetData sheetId="11">
        <row r="5">
          <cell r="A5" t="str">
            <v>Code</v>
          </cell>
        </row>
      </sheetData>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REPORT (2)"/>
      <sheetName val="info"/>
      <sheetName val="cover letter_cm"/>
      <sheetName val="MTH_REPORT"/>
      <sheetName val="cover letter"/>
      <sheetName val="Cover"/>
      <sheetName val="JBCC Cert"/>
      <sheetName val="Res Stmt"/>
      <sheetName val="Progress Pay Cert"/>
      <sheetName val="progress pmt cert"/>
      <sheetName val="rec stmt"/>
      <sheetName val="pay sum_1"/>
      <sheetName val="direct pmt cert"/>
      <sheetName val="d'pay sum"/>
      <sheetName val="cert sum_2"/>
      <sheetName val="cert sum WG"/>
      <sheetName val="escal_2"/>
      <sheetName val="mos"/>
      <sheetName val="moffs"/>
      <sheetName val="cost report"/>
      <sheetName val="cert detail"/>
      <sheetName val="exp_1"/>
      <sheetName val="proj cash flow_1"/>
      <sheetName val="interest"/>
      <sheetName val="penal'calc"/>
      <sheetName val="VO"/>
      <sheetName val="VO_1"/>
      <sheetName val="VO_1_Detail"/>
      <sheetName val="VO_2_Detail"/>
      <sheetName val="VO_cover letter"/>
      <sheetName val="TAX INVOICE"/>
      <sheetName val="cashflow_proj"/>
      <sheetName val="cost report_graph"/>
      <sheetName val="time"/>
      <sheetName val="PROF FEES"/>
      <sheetName val="prof_fee"/>
    </sheetNames>
    <sheetDataSet>
      <sheetData sheetId="0"/>
      <sheetData sheetId="1">
        <row r="8">
          <cell r="C8" t="str">
            <v>LIMPOPO</v>
          </cell>
        </row>
        <row r="24">
          <cell r="C24" t="str">
            <v>P O BOX 796</v>
          </cell>
        </row>
        <row r="25">
          <cell r="C25" t="str">
            <v>POLOKWANE</v>
          </cell>
        </row>
        <row r="26">
          <cell r="C26" t="str">
            <v>0787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Costs"/>
      <sheetName val="Progress Certificate"/>
      <sheetName val="MOS"/>
      <sheetName val="Variation Orders"/>
      <sheetName val="Certificate Cover"/>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nput Data"/>
      <sheetName val="Civil Build Invoice"/>
      <sheetName val="Scales"/>
      <sheetName val="Previous Payments"/>
      <sheetName val="Trip Sheet"/>
      <sheetName val="Travelling &amp; Subsistence"/>
      <sheetName val="Typing, Duplicating, &amp; Printing"/>
      <sheetName val="Time Based"/>
      <sheetName val="Site staff &amp; Other"/>
      <sheetName val="Non Taxable"/>
      <sheetName val="Summary A3"/>
    </sheetNames>
    <sheetDataSet>
      <sheetData sheetId="0" refreshError="1"/>
      <sheetData sheetId="1"/>
      <sheetData sheetId="2" refreshError="1"/>
      <sheetData sheetId="3">
        <row r="3">
          <cell r="A3">
            <v>0</v>
          </cell>
          <cell r="B3">
            <v>340000</v>
          </cell>
          <cell r="C3">
            <v>0</v>
          </cell>
          <cell r="D3">
            <v>0.125</v>
          </cell>
        </row>
        <row r="4">
          <cell r="A4">
            <v>340000</v>
          </cell>
          <cell r="B4">
            <v>910000</v>
          </cell>
          <cell r="C4">
            <v>42500</v>
          </cell>
          <cell r="D4">
            <v>0.125</v>
          </cell>
        </row>
        <row r="5">
          <cell r="A5">
            <v>910000</v>
          </cell>
          <cell r="B5">
            <v>3990000</v>
          </cell>
          <cell r="C5">
            <v>113750</v>
          </cell>
          <cell r="D5">
            <v>0.1</v>
          </cell>
        </row>
        <row r="6">
          <cell r="A6">
            <v>3990000</v>
          </cell>
          <cell r="B6">
            <v>9100000</v>
          </cell>
          <cell r="C6">
            <v>421750</v>
          </cell>
          <cell r="D6">
            <v>0.09</v>
          </cell>
        </row>
        <row r="7">
          <cell r="A7">
            <v>9100000</v>
          </cell>
          <cell r="B7">
            <v>22800000</v>
          </cell>
          <cell r="C7">
            <v>881650</v>
          </cell>
          <cell r="D7">
            <v>7.4999999999999997E-2</v>
          </cell>
        </row>
        <row r="8">
          <cell r="A8">
            <v>22800000</v>
          </cell>
          <cell r="B8">
            <v>100000000</v>
          </cell>
          <cell r="C8">
            <v>1909150</v>
          </cell>
          <cell r="D8">
            <v>7.0000000000000007E-2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K80"/>
  <sheetViews>
    <sheetView view="pageBreakPreview" zoomScale="110" zoomScaleNormal="70" zoomScaleSheetLayoutView="110" workbookViewId="0">
      <pane ySplit="1" topLeftCell="A2" activePane="bottomLeft" state="frozen"/>
      <selection activeCell="B1" sqref="B1"/>
      <selection pane="bottomLeft" activeCell="D68" sqref="D68"/>
    </sheetView>
  </sheetViews>
  <sheetFormatPr defaultColWidth="8.85546875" defaultRowHeight="12" x14ac:dyDescent="0.2"/>
  <cols>
    <col min="1" max="1" width="6.42578125" style="169" customWidth="1"/>
    <col min="2" max="2" width="63.7109375" style="170" customWidth="1"/>
    <col min="3" max="3" width="5.28515625" style="169" bestFit="1" customWidth="1"/>
    <col min="4" max="4" width="9.28515625" style="177" customWidth="1"/>
    <col min="5" max="5" width="17.5703125" style="177" customWidth="1"/>
    <col min="6" max="6" width="15.7109375" style="162" bestFit="1" customWidth="1"/>
    <col min="7" max="7" width="4.140625" style="147" customWidth="1"/>
    <col min="8" max="8" width="5.7109375" style="148" customWidth="1"/>
    <col min="9" max="9" width="6.42578125" style="149" customWidth="1"/>
    <col min="10" max="10" width="4.7109375" style="150" customWidth="1"/>
    <col min="11" max="16384" width="8.85546875" style="150"/>
  </cols>
  <sheetData>
    <row r="1" spans="1:1363" ht="16.149999999999999" customHeight="1" thickBot="1" x14ac:dyDescent="0.25">
      <c r="A1" s="151" t="s">
        <v>435</v>
      </c>
      <c r="B1" s="152" t="s">
        <v>1</v>
      </c>
      <c r="C1" s="153" t="s">
        <v>2</v>
      </c>
      <c r="D1" s="174" t="s">
        <v>245</v>
      </c>
      <c r="E1" s="174" t="s">
        <v>15</v>
      </c>
      <c r="F1" s="155" t="s">
        <v>4</v>
      </c>
    </row>
    <row r="2" spans="1:1363" ht="36" x14ac:dyDescent="0.2">
      <c r="A2" s="334"/>
      <c r="B2" s="335" t="s">
        <v>1506</v>
      </c>
      <c r="C2" s="336"/>
      <c r="D2" s="337"/>
      <c r="E2" s="337"/>
      <c r="F2" s="338"/>
    </row>
    <row r="3" spans="1:1363" ht="36" x14ac:dyDescent="0.2">
      <c r="A3" s="339"/>
      <c r="B3" s="340" t="s">
        <v>755</v>
      </c>
      <c r="C3" s="341"/>
      <c r="D3" s="342"/>
      <c r="E3" s="342"/>
      <c r="F3" s="343"/>
    </row>
    <row r="4" spans="1:1363" x14ac:dyDescent="0.2">
      <c r="A4" s="339">
        <v>1</v>
      </c>
      <c r="B4" s="320" t="s">
        <v>1507</v>
      </c>
      <c r="C4" s="341"/>
      <c r="D4" s="342"/>
      <c r="E4" s="342"/>
      <c r="F4" s="343"/>
    </row>
    <row r="5" spans="1:1363" x14ac:dyDescent="0.2">
      <c r="A5" s="339">
        <v>1.1000000000000001</v>
      </c>
      <c r="B5" s="320" t="s">
        <v>436</v>
      </c>
      <c r="C5" s="341"/>
      <c r="D5" s="342"/>
      <c r="E5" s="342"/>
      <c r="F5" s="343"/>
      <c r="I5" s="156"/>
    </row>
    <row r="6" spans="1:1363" s="149" customFormat="1" x14ac:dyDescent="0.2">
      <c r="A6" s="311" t="s">
        <v>849</v>
      </c>
      <c r="B6" s="312" t="s">
        <v>437</v>
      </c>
      <c r="C6" s="313" t="s">
        <v>587</v>
      </c>
      <c r="D6" s="344">
        <v>1</v>
      </c>
      <c r="E6" s="344"/>
      <c r="F6" s="345"/>
      <c r="G6" s="147"/>
      <c r="H6" s="157"/>
      <c r="I6" s="156"/>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150"/>
      <c r="KV6" s="150"/>
      <c r="KW6" s="150"/>
      <c r="KX6" s="150"/>
      <c r="KY6" s="150"/>
      <c r="KZ6" s="150"/>
      <c r="LA6" s="150"/>
      <c r="LB6" s="150"/>
      <c r="LC6" s="150"/>
      <c r="LD6" s="150"/>
      <c r="LE6" s="150"/>
      <c r="LF6" s="150"/>
      <c r="LG6" s="150"/>
      <c r="LH6" s="150"/>
      <c r="LI6" s="150"/>
      <c r="LJ6" s="150"/>
      <c r="LK6" s="150"/>
      <c r="LL6" s="150"/>
      <c r="LM6" s="150"/>
      <c r="LN6" s="150"/>
      <c r="LO6" s="150"/>
      <c r="LP6" s="150"/>
      <c r="LQ6" s="150"/>
      <c r="LR6" s="150"/>
      <c r="LS6" s="150"/>
      <c r="LT6" s="150"/>
      <c r="LU6" s="150"/>
      <c r="LV6" s="150"/>
      <c r="LW6" s="150"/>
      <c r="LX6" s="150"/>
      <c r="LY6" s="150"/>
      <c r="LZ6" s="150"/>
      <c r="MA6" s="150"/>
      <c r="MB6" s="150"/>
      <c r="MC6" s="150"/>
      <c r="MD6" s="150"/>
      <c r="ME6" s="150"/>
      <c r="MF6" s="150"/>
      <c r="MG6" s="150"/>
      <c r="MH6" s="150"/>
      <c r="MI6" s="150"/>
      <c r="MJ6" s="150"/>
      <c r="MK6" s="150"/>
      <c r="ML6" s="150"/>
      <c r="MM6" s="150"/>
      <c r="MN6" s="150"/>
      <c r="MO6" s="150"/>
      <c r="MP6" s="150"/>
      <c r="MQ6" s="150"/>
      <c r="MR6" s="150"/>
      <c r="MS6" s="150"/>
      <c r="MT6" s="150"/>
      <c r="MU6" s="150"/>
      <c r="MV6" s="150"/>
      <c r="MW6" s="150"/>
      <c r="MX6" s="150"/>
      <c r="MY6" s="150"/>
      <c r="MZ6" s="150"/>
      <c r="NA6" s="150"/>
      <c r="NB6" s="150"/>
      <c r="NC6" s="150"/>
      <c r="ND6" s="150"/>
      <c r="NE6" s="150"/>
      <c r="NF6" s="150"/>
      <c r="NG6" s="150"/>
      <c r="NH6" s="150"/>
      <c r="NI6" s="150"/>
      <c r="NJ6" s="150"/>
      <c r="NK6" s="150"/>
      <c r="NL6" s="150"/>
      <c r="NM6" s="150"/>
      <c r="NN6" s="150"/>
      <c r="NO6" s="150"/>
      <c r="NP6" s="150"/>
      <c r="NQ6" s="150"/>
      <c r="NR6" s="150"/>
      <c r="NS6" s="150"/>
      <c r="NT6" s="150"/>
      <c r="NU6" s="150"/>
      <c r="NV6" s="150"/>
      <c r="NW6" s="150"/>
      <c r="NX6" s="150"/>
      <c r="NY6" s="150"/>
      <c r="NZ6" s="150"/>
      <c r="OA6" s="150"/>
      <c r="OB6" s="150"/>
      <c r="OC6" s="150"/>
      <c r="OD6" s="150"/>
      <c r="OE6" s="150"/>
      <c r="OF6" s="150"/>
      <c r="OG6" s="150"/>
      <c r="OH6" s="150"/>
      <c r="OI6" s="150"/>
      <c r="OJ6" s="150"/>
      <c r="OK6" s="150"/>
      <c r="OL6" s="150"/>
      <c r="OM6" s="150"/>
      <c r="ON6" s="150"/>
      <c r="OO6" s="150"/>
      <c r="OP6" s="150"/>
      <c r="OQ6" s="150"/>
      <c r="OR6" s="150"/>
      <c r="OS6" s="150"/>
      <c r="OT6" s="150"/>
      <c r="OU6" s="150"/>
      <c r="OV6" s="150"/>
      <c r="OW6" s="150"/>
      <c r="OX6" s="150"/>
      <c r="OY6" s="150"/>
      <c r="OZ6" s="150"/>
      <c r="PA6" s="150"/>
      <c r="PB6" s="150"/>
      <c r="PC6" s="150"/>
      <c r="PD6" s="150"/>
      <c r="PE6" s="150"/>
      <c r="PF6" s="150"/>
      <c r="PG6" s="150"/>
      <c r="PH6" s="150"/>
      <c r="PI6" s="150"/>
      <c r="PJ6" s="150"/>
      <c r="PK6" s="150"/>
      <c r="PL6" s="150"/>
      <c r="PM6" s="150"/>
      <c r="PN6" s="150"/>
      <c r="PO6" s="150"/>
      <c r="PP6" s="150"/>
      <c r="PQ6" s="150"/>
      <c r="PR6" s="150"/>
      <c r="PS6" s="150"/>
      <c r="PT6" s="150"/>
      <c r="PU6" s="150"/>
      <c r="PV6" s="150"/>
      <c r="PW6" s="150"/>
      <c r="PX6" s="150"/>
      <c r="PY6" s="150"/>
      <c r="PZ6" s="150"/>
      <c r="QA6" s="150"/>
      <c r="QB6" s="150"/>
      <c r="QC6" s="150"/>
      <c r="QD6" s="150"/>
      <c r="QE6" s="150"/>
      <c r="QF6" s="150"/>
      <c r="QG6" s="150"/>
      <c r="QH6" s="150"/>
      <c r="QI6" s="150"/>
      <c r="QJ6" s="150"/>
      <c r="QK6" s="150"/>
      <c r="QL6" s="150"/>
      <c r="QM6" s="150"/>
      <c r="QN6" s="150"/>
      <c r="QO6" s="150"/>
      <c r="QP6" s="150"/>
      <c r="QQ6" s="150"/>
      <c r="QR6" s="150"/>
      <c r="QS6" s="150"/>
      <c r="QT6" s="150"/>
      <c r="QU6" s="150"/>
      <c r="QV6" s="150"/>
      <c r="QW6" s="150"/>
      <c r="QX6" s="150"/>
      <c r="QY6" s="150"/>
      <c r="QZ6" s="150"/>
      <c r="RA6" s="150"/>
      <c r="RB6" s="150"/>
      <c r="RC6" s="150"/>
      <c r="RD6" s="150"/>
      <c r="RE6" s="150"/>
      <c r="RF6" s="150"/>
      <c r="RG6" s="150"/>
      <c r="RH6" s="150"/>
      <c r="RI6" s="150"/>
      <c r="RJ6" s="150"/>
      <c r="RK6" s="150"/>
      <c r="RL6" s="150"/>
      <c r="RM6" s="150"/>
      <c r="RN6" s="150"/>
      <c r="RO6" s="150"/>
      <c r="RP6" s="150"/>
      <c r="RQ6" s="150"/>
      <c r="RR6" s="150"/>
      <c r="RS6" s="150"/>
      <c r="RT6" s="150"/>
      <c r="RU6" s="150"/>
      <c r="RV6" s="150"/>
      <c r="RW6" s="150"/>
      <c r="RX6" s="150"/>
      <c r="RY6" s="150"/>
      <c r="RZ6" s="150"/>
      <c r="SA6" s="150"/>
      <c r="SB6" s="150"/>
      <c r="SC6" s="150"/>
      <c r="SD6" s="150"/>
      <c r="SE6" s="150"/>
      <c r="SF6" s="150"/>
      <c r="SG6" s="150"/>
      <c r="SH6" s="150"/>
      <c r="SI6" s="150"/>
      <c r="SJ6" s="150"/>
      <c r="SK6" s="150"/>
      <c r="SL6" s="150"/>
      <c r="SM6" s="150"/>
      <c r="SN6" s="150"/>
      <c r="SO6" s="150"/>
      <c r="SP6" s="150"/>
      <c r="SQ6" s="150"/>
      <c r="SR6" s="150"/>
      <c r="SS6" s="150"/>
      <c r="ST6" s="150"/>
      <c r="SU6" s="150"/>
      <c r="SV6" s="150"/>
      <c r="SW6" s="150"/>
      <c r="SX6" s="150"/>
      <c r="SY6" s="150"/>
      <c r="SZ6" s="150"/>
      <c r="TA6" s="150"/>
      <c r="TB6" s="150"/>
      <c r="TC6" s="150"/>
      <c r="TD6" s="150"/>
      <c r="TE6" s="150"/>
      <c r="TF6" s="150"/>
      <c r="TG6" s="150"/>
      <c r="TH6" s="150"/>
      <c r="TI6" s="150"/>
      <c r="TJ6" s="150"/>
      <c r="TK6" s="150"/>
      <c r="TL6" s="150"/>
      <c r="TM6" s="150"/>
      <c r="TN6" s="150"/>
      <c r="TO6" s="150"/>
      <c r="TP6" s="150"/>
      <c r="TQ6" s="150"/>
      <c r="TR6" s="150"/>
      <c r="TS6" s="150"/>
      <c r="TT6" s="150"/>
      <c r="TU6" s="150"/>
      <c r="TV6" s="150"/>
      <c r="TW6" s="150"/>
      <c r="TX6" s="150"/>
      <c r="TY6" s="150"/>
      <c r="TZ6" s="150"/>
      <c r="UA6" s="150"/>
      <c r="UB6" s="150"/>
      <c r="UC6" s="150"/>
      <c r="UD6" s="150"/>
      <c r="UE6" s="150"/>
      <c r="UF6" s="150"/>
      <c r="UG6" s="150"/>
      <c r="UH6" s="150"/>
      <c r="UI6" s="150"/>
      <c r="UJ6" s="150"/>
      <c r="UK6" s="150"/>
      <c r="UL6" s="150"/>
      <c r="UM6" s="150"/>
      <c r="UN6" s="150"/>
      <c r="UO6" s="150"/>
      <c r="UP6" s="150"/>
      <c r="UQ6" s="150"/>
      <c r="UR6" s="150"/>
      <c r="US6" s="150"/>
      <c r="UT6" s="150"/>
      <c r="UU6" s="150"/>
      <c r="UV6" s="150"/>
      <c r="UW6" s="150"/>
      <c r="UX6" s="150"/>
      <c r="UY6" s="150"/>
      <c r="UZ6" s="150"/>
      <c r="VA6" s="150"/>
      <c r="VB6" s="150"/>
      <c r="VC6" s="150"/>
      <c r="VD6" s="150"/>
      <c r="VE6" s="150"/>
      <c r="VF6" s="150"/>
      <c r="VG6" s="150"/>
      <c r="VH6" s="150"/>
      <c r="VI6" s="150"/>
      <c r="VJ6" s="150"/>
      <c r="VK6" s="150"/>
      <c r="VL6" s="150"/>
      <c r="VM6" s="150"/>
      <c r="VN6" s="150"/>
      <c r="VO6" s="150"/>
      <c r="VP6" s="150"/>
      <c r="VQ6" s="150"/>
      <c r="VR6" s="150"/>
      <c r="VS6" s="150"/>
      <c r="VT6" s="150"/>
      <c r="VU6" s="150"/>
      <c r="VV6" s="150"/>
      <c r="VW6" s="150"/>
      <c r="VX6" s="150"/>
      <c r="VY6" s="150"/>
      <c r="VZ6" s="150"/>
      <c r="WA6" s="150"/>
      <c r="WB6" s="150"/>
      <c r="WC6" s="150"/>
      <c r="WD6" s="150"/>
      <c r="WE6" s="150"/>
      <c r="WF6" s="150"/>
      <c r="WG6" s="150"/>
      <c r="WH6" s="150"/>
      <c r="WI6" s="150"/>
      <c r="WJ6" s="150"/>
      <c r="WK6" s="150"/>
      <c r="WL6" s="150"/>
      <c r="WM6" s="150"/>
      <c r="WN6" s="150"/>
      <c r="WO6" s="150"/>
      <c r="WP6" s="150"/>
      <c r="WQ6" s="150"/>
      <c r="WR6" s="150"/>
      <c r="WS6" s="150"/>
      <c r="WT6" s="150"/>
      <c r="WU6" s="150"/>
      <c r="WV6" s="150"/>
      <c r="WW6" s="150"/>
      <c r="WX6" s="150"/>
      <c r="WY6" s="150"/>
      <c r="WZ6" s="150"/>
      <c r="XA6" s="150"/>
      <c r="XB6" s="150"/>
      <c r="XC6" s="150"/>
      <c r="XD6" s="150"/>
      <c r="XE6" s="150"/>
      <c r="XF6" s="150"/>
      <c r="XG6" s="150"/>
      <c r="XH6" s="150"/>
      <c r="XI6" s="150"/>
      <c r="XJ6" s="150"/>
      <c r="XK6" s="150"/>
      <c r="XL6" s="150"/>
      <c r="XM6" s="150"/>
      <c r="XN6" s="150"/>
      <c r="XO6" s="150"/>
      <c r="XP6" s="150"/>
      <c r="XQ6" s="150"/>
      <c r="XR6" s="150"/>
      <c r="XS6" s="150"/>
      <c r="XT6" s="150"/>
      <c r="XU6" s="150"/>
      <c r="XV6" s="150"/>
      <c r="XW6" s="150"/>
      <c r="XX6" s="150"/>
      <c r="XY6" s="150"/>
      <c r="XZ6" s="150"/>
      <c r="YA6" s="150"/>
      <c r="YB6" s="150"/>
      <c r="YC6" s="150"/>
      <c r="YD6" s="150"/>
      <c r="YE6" s="150"/>
      <c r="YF6" s="150"/>
      <c r="YG6" s="150"/>
      <c r="YH6" s="150"/>
      <c r="YI6" s="150"/>
      <c r="YJ6" s="150"/>
      <c r="YK6" s="150"/>
      <c r="YL6" s="150"/>
      <c r="YM6" s="150"/>
      <c r="YN6" s="150"/>
      <c r="YO6" s="150"/>
      <c r="YP6" s="150"/>
      <c r="YQ6" s="150"/>
      <c r="YR6" s="150"/>
      <c r="YS6" s="150"/>
      <c r="YT6" s="150"/>
      <c r="YU6" s="150"/>
      <c r="YV6" s="150"/>
      <c r="YW6" s="150"/>
      <c r="YX6" s="150"/>
      <c r="YY6" s="150"/>
      <c r="YZ6" s="150"/>
      <c r="ZA6" s="150"/>
      <c r="ZB6" s="150"/>
      <c r="ZC6" s="150"/>
      <c r="ZD6" s="150"/>
      <c r="ZE6" s="150"/>
      <c r="ZF6" s="150"/>
      <c r="ZG6" s="150"/>
      <c r="ZH6" s="150"/>
      <c r="ZI6" s="150"/>
      <c r="ZJ6" s="150"/>
      <c r="ZK6" s="150"/>
      <c r="ZL6" s="150"/>
      <c r="ZM6" s="150"/>
      <c r="ZN6" s="150"/>
      <c r="ZO6" s="150"/>
      <c r="ZP6" s="150"/>
      <c r="ZQ6" s="150"/>
      <c r="ZR6" s="150"/>
      <c r="ZS6" s="150"/>
      <c r="ZT6" s="150"/>
      <c r="ZU6" s="150"/>
      <c r="ZV6" s="150"/>
      <c r="ZW6" s="150"/>
      <c r="ZX6" s="150"/>
      <c r="ZY6" s="150"/>
      <c r="ZZ6" s="150"/>
      <c r="AAA6" s="150"/>
      <c r="AAB6" s="150"/>
      <c r="AAC6" s="150"/>
      <c r="AAD6" s="150"/>
      <c r="AAE6" s="150"/>
      <c r="AAF6" s="150"/>
      <c r="AAG6" s="150"/>
      <c r="AAH6" s="150"/>
      <c r="AAI6" s="150"/>
      <c r="AAJ6" s="150"/>
      <c r="AAK6" s="150"/>
      <c r="AAL6" s="150"/>
      <c r="AAM6" s="150"/>
      <c r="AAN6" s="150"/>
      <c r="AAO6" s="150"/>
      <c r="AAP6" s="150"/>
      <c r="AAQ6" s="150"/>
      <c r="AAR6" s="150"/>
      <c r="AAS6" s="150"/>
      <c r="AAT6" s="150"/>
      <c r="AAU6" s="150"/>
      <c r="AAV6" s="150"/>
      <c r="AAW6" s="150"/>
      <c r="AAX6" s="150"/>
      <c r="AAY6" s="150"/>
      <c r="AAZ6" s="150"/>
      <c r="ABA6" s="150"/>
      <c r="ABB6" s="150"/>
      <c r="ABC6" s="150"/>
      <c r="ABD6" s="150"/>
      <c r="ABE6" s="150"/>
      <c r="ABF6" s="150"/>
      <c r="ABG6" s="150"/>
      <c r="ABH6" s="150"/>
      <c r="ABI6" s="150"/>
      <c r="ABJ6" s="150"/>
      <c r="ABK6" s="150"/>
      <c r="ABL6" s="150"/>
      <c r="ABM6" s="150"/>
      <c r="ABN6" s="150"/>
      <c r="ABO6" s="150"/>
      <c r="ABP6" s="150"/>
      <c r="ABQ6" s="150"/>
      <c r="ABR6" s="150"/>
      <c r="ABS6" s="150"/>
      <c r="ABT6" s="150"/>
      <c r="ABU6" s="150"/>
      <c r="ABV6" s="150"/>
      <c r="ABW6" s="150"/>
      <c r="ABX6" s="150"/>
      <c r="ABY6" s="150"/>
      <c r="ABZ6" s="150"/>
      <c r="ACA6" s="150"/>
      <c r="ACB6" s="150"/>
      <c r="ACC6" s="150"/>
      <c r="ACD6" s="150"/>
      <c r="ACE6" s="150"/>
      <c r="ACF6" s="150"/>
      <c r="ACG6" s="150"/>
      <c r="ACH6" s="150"/>
      <c r="ACI6" s="150"/>
      <c r="ACJ6" s="150"/>
      <c r="ACK6" s="150"/>
      <c r="ACL6" s="150"/>
      <c r="ACM6" s="150"/>
      <c r="ACN6" s="150"/>
      <c r="ACO6" s="150"/>
      <c r="ACP6" s="150"/>
      <c r="ACQ6" s="150"/>
      <c r="ACR6" s="150"/>
      <c r="ACS6" s="150"/>
      <c r="ACT6" s="150"/>
      <c r="ACU6" s="150"/>
      <c r="ACV6" s="150"/>
      <c r="ACW6" s="150"/>
      <c r="ACX6" s="150"/>
      <c r="ACY6" s="150"/>
      <c r="ACZ6" s="150"/>
      <c r="ADA6" s="150"/>
      <c r="ADB6" s="150"/>
      <c r="ADC6" s="150"/>
      <c r="ADD6" s="150"/>
      <c r="ADE6" s="150"/>
      <c r="ADF6" s="150"/>
      <c r="ADG6" s="150"/>
      <c r="ADH6" s="150"/>
      <c r="ADI6" s="150"/>
      <c r="ADJ6" s="150"/>
      <c r="ADK6" s="150"/>
      <c r="ADL6" s="150"/>
      <c r="ADM6" s="150"/>
      <c r="ADN6" s="150"/>
      <c r="ADO6" s="150"/>
      <c r="ADP6" s="150"/>
      <c r="ADQ6" s="150"/>
      <c r="ADR6" s="150"/>
      <c r="ADS6" s="150"/>
      <c r="ADT6" s="150"/>
      <c r="ADU6" s="150"/>
      <c r="ADV6" s="150"/>
      <c r="ADW6" s="150"/>
      <c r="ADX6" s="150"/>
      <c r="ADY6" s="150"/>
      <c r="ADZ6" s="150"/>
      <c r="AEA6" s="150"/>
      <c r="AEB6" s="150"/>
      <c r="AEC6" s="150"/>
      <c r="AED6" s="150"/>
      <c r="AEE6" s="150"/>
      <c r="AEF6" s="150"/>
      <c r="AEG6" s="150"/>
      <c r="AEH6" s="150"/>
      <c r="AEI6" s="150"/>
      <c r="AEJ6" s="150"/>
      <c r="AEK6" s="150"/>
      <c r="AEL6" s="150"/>
      <c r="AEM6" s="150"/>
      <c r="AEN6" s="150"/>
      <c r="AEO6" s="150"/>
      <c r="AEP6" s="150"/>
      <c r="AEQ6" s="150"/>
      <c r="AER6" s="150"/>
      <c r="AES6" s="150"/>
      <c r="AET6" s="150"/>
      <c r="AEU6" s="150"/>
      <c r="AEV6" s="150"/>
      <c r="AEW6" s="150"/>
      <c r="AEX6" s="150"/>
      <c r="AEY6" s="150"/>
      <c r="AEZ6" s="150"/>
      <c r="AFA6" s="150"/>
      <c r="AFB6" s="150"/>
      <c r="AFC6" s="150"/>
      <c r="AFD6" s="150"/>
      <c r="AFE6" s="150"/>
      <c r="AFF6" s="150"/>
      <c r="AFG6" s="150"/>
      <c r="AFH6" s="150"/>
      <c r="AFI6" s="150"/>
      <c r="AFJ6" s="150"/>
      <c r="AFK6" s="150"/>
      <c r="AFL6" s="150"/>
      <c r="AFM6" s="150"/>
      <c r="AFN6" s="150"/>
      <c r="AFO6" s="150"/>
      <c r="AFP6" s="150"/>
      <c r="AFQ6" s="150"/>
      <c r="AFR6" s="150"/>
      <c r="AFS6" s="150"/>
      <c r="AFT6" s="150"/>
      <c r="AFU6" s="150"/>
      <c r="AFV6" s="150"/>
      <c r="AFW6" s="150"/>
      <c r="AFX6" s="150"/>
      <c r="AFY6" s="150"/>
      <c r="AFZ6" s="150"/>
      <c r="AGA6" s="150"/>
      <c r="AGB6" s="150"/>
      <c r="AGC6" s="150"/>
      <c r="AGD6" s="150"/>
      <c r="AGE6" s="150"/>
      <c r="AGF6" s="150"/>
      <c r="AGG6" s="150"/>
      <c r="AGH6" s="150"/>
      <c r="AGI6" s="150"/>
      <c r="AGJ6" s="150"/>
      <c r="AGK6" s="150"/>
      <c r="AGL6" s="150"/>
      <c r="AGM6" s="150"/>
      <c r="AGN6" s="150"/>
      <c r="AGO6" s="150"/>
      <c r="AGP6" s="150"/>
      <c r="AGQ6" s="150"/>
      <c r="AGR6" s="150"/>
      <c r="AGS6" s="150"/>
      <c r="AGT6" s="150"/>
      <c r="AGU6" s="150"/>
      <c r="AGV6" s="150"/>
      <c r="AGW6" s="150"/>
      <c r="AGX6" s="150"/>
      <c r="AGY6" s="150"/>
      <c r="AGZ6" s="150"/>
      <c r="AHA6" s="150"/>
      <c r="AHB6" s="150"/>
      <c r="AHC6" s="150"/>
      <c r="AHD6" s="150"/>
      <c r="AHE6" s="150"/>
      <c r="AHF6" s="150"/>
      <c r="AHG6" s="150"/>
      <c r="AHH6" s="150"/>
      <c r="AHI6" s="150"/>
      <c r="AHJ6" s="150"/>
      <c r="AHK6" s="150"/>
      <c r="AHL6" s="150"/>
      <c r="AHM6" s="150"/>
      <c r="AHN6" s="150"/>
      <c r="AHO6" s="150"/>
      <c r="AHP6" s="150"/>
      <c r="AHQ6" s="150"/>
      <c r="AHR6" s="150"/>
      <c r="AHS6" s="150"/>
      <c r="AHT6" s="150"/>
      <c r="AHU6" s="150"/>
      <c r="AHV6" s="150"/>
      <c r="AHW6" s="150"/>
      <c r="AHX6" s="150"/>
      <c r="AHY6" s="150"/>
      <c r="AHZ6" s="150"/>
      <c r="AIA6" s="150"/>
      <c r="AIB6" s="150"/>
      <c r="AIC6" s="150"/>
      <c r="AID6" s="150"/>
      <c r="AIE6" s="150"/>
      <c r="AIF6" s="150"/>
      <c r="AIG6" s="150"/>
      <c r="AIH6" s="150"/>
      <c r="AII6" s="150"/>
      <c r="AIJ6" s="150"/>
      <c r="AIK6" s="150"/>
      <c r="AIL6" s="150"/>
      <c r="AIM6" s="150"/>
      <c r="AIN6" s="150"/>
      <c r="AIO6" s="150"/>
      <c r="AIP6" s="150"/>
      <c r="AIQ6" s="150"/>
      <c r="AIR6" s="150"/>
      <c r="AIS6" s="150"/>
      <c r="AIT6" s="150"/>
      <c r="AIU6" s="150"/>
      <c r="AIV6" s="150"/>
      <c r="AIW6" s="150"/>
      <c r="AIX6" s="150"/>
      <c r="AIY6" s="150"/>
      <c r="AIZ6" s="150"/>
      <c r="AJA6" s="150"/>
      <c r="AJB6" s="150"/>
      <c r="AJC6" s="150"/>
      <c r="AJD6" s="150"/>
      <c r="AJE6" s="150"/>
      <c r="AJF6" s="150"/>
      <c r="AJG6" s="150"/>
      <c r="AJH6" s="150"/>
      <c r="AJI6" s="150"/>
      <c r="AJJ6" s="150"/>
      <c r="AJK6" s="150"/>
      <c r="AJL6" s="150"/>
      <c r="AJM6" s="150"/>
      <c r="AJN6" s="150"/>
      <c r="AJO6" s="150"/>
      <c r="AJP6" s="150"/>
      <c r="AJQ6" s="150"/>
      <c r="AJR6" s="150"/>
      <c r="AJS6" s="150"/>
      <c r="AJT6" s="150"/>
      <c r="AJU6" s="150"/>
      <c r="AJV6" s="150"/>
      <c r="AJW6" s="150"/>
      <c r="AJX6" s="150"/>
      <c r="AJY6" s="150"/>
      <c r="AJZ6" s="150"/>
      <c r="AKA6" s="150"/>
      <c r="AKB6" s="150"/>
      <c r="AKC6" s="150"/>
      <c r="AKD6" s="150"/>
      <c r="AKE6" s="150"/>
      <c r="AKF6" s="150"/>
      <c r="AKG6" s="150"/>
      <c r="AKH6" s="150"/>
      <c r="AKI6" s="150"/>
      <c r="AKJ6" s="150"/>
      <c r="AKK6" s="150"/>
      <c r="AKL6" s="150"/>
      <c r="AKM6" s="150"/>
      <c r="AKN6" s="150"/>
      <c r="AKO6" s="150"/>
      <c r="AKP6" s="150"/>
      <c r="AKQ6" s="150"/>
      <c r="AKR6" s="150"/>
      <c r="AKS6" s="150"/>
      <c r="AKT6" s="150"/>
      <c r="AKU6" s="150"/>
      <c r="AKV6" s="150"/>
      <c r="AKW6" s="150"/>
      <c r="AKX6" s="150"/>
      <c r="AKY6" s="150"/>
      <c r="AKZ6" s="150"/>
      <c r="ALA6" s="150"/>
      <c r="ALB6" s="150"/>
      <c r="ALC6" s="150"/>
      <c r="ALD6" s="150"/>
      <c r="ALE6" s="150"/>
      <c r="ALF6" s="150"/>
      <c r="ALG6" s="150"/>
      <c r="ALH6" s="150"/>
      <c r="ALI6" s="150"/>
      <c r="ALJ6" s="150"/>
      <c r="ALK6" s="150"/>
      <c r="ALL6" s="150"/>
      <c r="ALM6" s="150"/>
      <c r="ALN6" s="150"/>
      <c r="ALO6" s="150"/>
      <c r="ALP6" s="150"/>
      <c r="ALQ6" s="150"/>
      <c r="ALR6" s="150"/>
      <c r="ALS6" s="150"/>
      <c r="ALT6" s="150"/>
      <c r="ALU6" s="150"/>
      <c r="ALV6" s="150"/>
      <c r="ALW6" s="150"/>
      <c r="ALX6" s="150"/>
      <c r="ALY6" s="150"/>
      <c r="ALZ6" s="150"/>
      <c r="AMA6" s="150"/>
      <c r="AMB6" s="150"/>
      <c r="AMC6" s="150"/>
      <c r="AMD6" s="150"/>
      <c r="AME6" s="150"/>
      <c r="AMF6" s="150"/>
      <c r="AMG6" s="150"/>
      <c r="AMH6" s="150"/>
      <c r="AMI6" s="150"/>
      <c r="AMJ6" s="150"/>
      <c r="AMK6" s="150"/>
      <c r="AML6" s="150"/>
      <c r="AMM6" s="150"/>
      <c r="AMN6" s="150"/>
      <c r="AMO6" s="150"/>
      <c r="AMP6" s="150"/>
      <c r="AMQ6" s="150"/>
      <c r="AMR6" s="150"/>
      <c r="AMS6" s="150"/>
      <c r="AMT6" s="150"/>
      <c r="AMU6" s="150"/>
      <c r="AMV6" s="150"/>
      <c r="AMW6" s="150"/>
      <c r="AMX6" s="150"/>
      <c r="AMY6" s="150"/>
      <c r="AMZ6" s="150"/>
      <c r="ANA6" s="150"/>
      <c r="ANB6" s="150"/>
      <c r="ANC6" s="150"/>
      <c r="AND6" s="150"/>
      <c r="ANE6" s="150"/>
      <c r="ANF6" s="150"/>
      <c r="ANG6" s="150"/>
      <c r="ANH6" s="150"/>
      <c r="ANI6" s="150"/>
      <c r="ANJ6" s="150"/>
      <c r="ANK6" s="150"/>
      <c r="ANL6" s="150"/>
      <c r="ANM6" s="150"/>
      <c r="ANN6" s="150"/>
      <c r="ANO6" s="150"/>
      <c r="ANP6" s="150"/>
      <c r="ANQ6" s="150"/>
      <c r="ANR6" s="150"/>
      <c r="ANS6" s="150"/>
      <c r="ANT6" s="150"/>
      <c r="ANU6" s="150"/>
      <c r="ANV6" s="150"/>
      <c r="ANW6" s="150"/>
      <c r="ANX6" s="150"/>
      <c r="ANY6" s="150"/>
      <c r="ANZ6" s="150"/>
      <c r="AOA6" s="150"/>
      <c r="AOB6" s="150"/>
      <c r="AOC6" s="150"/>
      <c r="AOD6" s="150"/>
      <c r="AOE6" s="150"/>
      <c r="AOF6" s="150"/>
      <c r="AOG6" s="150"/>
      <c r="AOH6" s="150"/>
      <c r="AOI6" s="150"/>
      <c r="AOJ6" s="150"/>
      <c r="AOK6" s="150"/>
      <c r="AOL6" s="150"/>
      <c r="AOM6" s="150"/>
      <c r="AON6" s="150"/>
      <c r="AOO6" s="150"/>
      <c r="AOP6" s="150"/>
      <c r="AOQ6" s="150"/>
      <c r="AOR6" s="150"/>
      <c r="AOS6" s="150"/>
      <c r="AOT6" s="150"/>
      <c r="AOU6" s="150"/>
      <c r="AOV6" s="150"/>
      <c r="AOW6" s="150"/>
      <c r="AOX6" s="150"/>
      <c r="AOY6" s="150"/>
      <c r="AOZ6" s="150"/>
      <c r="APA6" s="150"/>
      <c r="APB6" s="150"/>
      <c r="APC6" s="150"/>
      <c r="APD6" s="150"/>
      <c r="APE6" s="150"/>
      <c r="APF6" s="150"/>
      <c r="APG6" s="150"/>
      <c r="APH6" s="150"/>
      <c r="API6" s="150"/>
      <c r="APJ6" s="150"/>
      <c r="APK6" s="150"/>
      <c r="APL6" s="150"/>
      <c r="APM6" s="150"/>
      <c r="APN6" s="150"/>
      <c r="APO6" s="150"/>
      <c r="APP6" s="150"/>
      <c r="APQ6" s="150"/>
      <c r="APR6" s="150"/>
      <c r="APS6" s="150"/>
      <c r="APT6" s="150"/>
      <c r="APU6" s="150"/>
      <c r="APV6" s="150"/>
      <c r="APW6" s="150"/>
      <c r="APX6" s="150"/>
      <c r="APY6" s="150"/>
      <c r="APZ6" s="150"/>
      <c r="AQA6" s="150"/>
      <c r="AQB6" s="150"/>
      <c r="AQC6" s="150"/>
      <c r="AQD6" s="150"/>
      <c r="AQE6" s="150"/>
      <c r="AQF6" s="150"/>
      <c r="AQG6" s="150"/>
      <c r="AQH6" s="150"/>
      <c r="AQI6" s="150"/>
      <c r="AQJ6" s="150"/>
      <c r="AQK6" s="150"/>
      <c r="AQL6" s="150"/>
      <c r="AQM6" s="150"/>
      <c r="AQN6" s="150"/>
      <c r="AQO6" s="150"/>
      <c r="AQP6" s="150"/>
      <c r="AQQ6" s="150"/>
      <c r="AQR6" s="150"/>
      <c r="AQS6" s="150"/>
      <c r="AQT6" s="150"/>
      <c r="AQU6" s="150"/>
      <c r="AQV6" s="150"/>
      <c r="AQW6" s="150"/>
      <c r="AQX6" s="150"/>
      <c r="AQY6" s="150"/>
      <c r="AQZ6" s="150"/>
      <c r="ARA6" s="150"/>
      <c r="ARB6" s="150"/>
      <c r="ARC6" s="150"/>
      <c r="ARD6" s="150"/>
      <c r="ARE6" s="150"/>
      <c r="ARF6" s="150"/>
      <c r="ARG6" s="150"/>
      <c r="ARH6" s="150"/>
      <c r="ARI6" s="150"/>
      <c r="ARJ6" s="150"/>
      <c r="ARK6" s="150"/>
      <c r="ARL6" s="150"/>
      <c r="ARM6" s="150"/>
      <c r="ARN6" s="150"/>
      <c r="ARO6" s="150"/>
      <c r="ARP6" s="150"/>
      <c r="ARQ6" s="150"/>
      <c r="ARR6" s="150"/>
      <c r="ARS6" s="150"/>
      <c r="ART6" s="150"/>
      <c r="ARU6" s="150"/>
      <c r="ARV6" s="150"/>
      <c r="ARW6" s="150"/>
      <c r="ARX6" s="150"/>
      <c r="ARY6" s="150"/>
      <c r="ARZ6" s="150"/>
      <c r="ASA6" s="150"/>
      <c r="ASB6" s="150"/>
      <c r="ASC6" s="150"/>
      <c r="ASD6" s="150"/>
      <c r="ASE6" s="150"/>
      <c r="ASF6" s="150"/>
      <c r="ASG6" s="150"/>
      <c r="ASH6" s="150"/>
      <c r="ASI6" s="150"/>
      <c r="ASJ6" s="150"/>
      <c r="ASK6" s="150"/>
      <c r="ASL6" s="150"/>
      <c r="ASM6" s="150"/>
      <c r="ASN6" s="150"/>
      <c r="ASO6" s="150"/>
      <c r="ASP6" s="150"/>
      <c r="ASQ6" s="150"/>
      <c r="ASR6" s="150"/>
      <c r="ASS6" s="150"/>
      <c r="AST6" s="150"/>
      <c r="ASU6" s="150"/>
      <c r="ASV6" s="150"/>
      <c r="ASW6" s="150"/>
      <c r="ASX6" s="150"/>
      <c r="ASY6" s="150"/>
      <c r="ASZ6" s="150"/>
      <c r="ATA6" s="150"/>
      <c r="ATB6" s="150"/>
      <c r="ATC6" s="150"/>
      <c r="ATD6" s="150"/>
      <c r="ATE6" s="150"/>
      <c r="ATF6" s="150"/>
      <c r="ATG6" s="150"/>
      <c r="ATH6" s="150"/>
      <c r="ATI6" s="150"/>
      <c r="ATJ6" s="150"/>
      <c r="ATK6" s="150"/>
      <c r="ATL6" s="150"/>
      <c r="ATM6" s="150"/>
      <c r="ATN6" s="150"/>
      <c r="ATO6" s="150"/>
      <c r="ATP6" s="150"/>
      <c r="ATQ6" s="150"/>
      <c r="ATR6" s="150"/>
      <c r="ATS6" s="150"/>
      <c r="ATT6" s="150"/>
      <c r="ATU6" s="150"/>
      <c r="ATV6" s="150"/>
      <c r="ATW6" s="150"/>
      <c r="ATX6" s="150"/>
      <c r="ATY6" s="150"/>
      <c r="ATZ6" s="150"/>
      <c r="AUA6" s="150"/>
      <c r="AUB6" s="150"/>
      <c r="AUC6" s="150"/>
      <c r="AUD6" s="150"/>
      <c r="AUE6" s="150"/>
      <c r="AUF6" s="150"/>
      <c r="AUG6" s="150"/>
      <c r="AUH6" s="150"/>
      <c r="AUI6" s="150"/>
      <c r="AUJ6" s="150"/>
      <c r="AUK6" s="150"/>
      <c r="AUL6" s="150"/>
      <c r="AUM6" s="150"/>
      <c r="AUN6" s="150"/>
      <c r="AUO6" s="150"/>
      <c r="AUP6" s="150"/>
      <c r="AUQ6" s="150"/>
      <c r="AUR6" s="150"/>
      <c r="AUS6" s="150"/>
      <c r="AUT6" s="150"/>
      <c r="AUU6" s="150"/>
      <c r="AUV6" s="150"/>
      <c r="AUW6" s="150"/>
      <c r="AUX6" s="150"/>
      <c r="AUY6" s="150"/>
      <c r="AUZ6" s="150"/>
      <c r="AVA6" s="150"/>
      <c r="AVB6" s="150"/>
      <c r="AVC6" s="150"/>
      <c r="AVD6" s="150"/>
      <c r="AVE6" s="150"/>
      <c r="AVF6" s="150"/>
      <c r="AVG6" s="150"/>
      <c r="AVH6" s="150"/>
      <c r="AVI6" s="150"/>
      <c r="AVJ6" s="150"/>
      <c r="AVK6" s="150"/>
      <c r="AVL6" s="150"/>
      <c r="AVM6" s="150"/>
      <c r="AVN6" s="150"/>
      <c r="AVO6" s="150"/>
      <c r="AVP6" s="150"/>
      <c r="AVQ6" s="150"/>
      <c r="AVR6" s="150"/>
      <c r="AVS6" s="150"/>
      <c r="AVT6" s="150"/>
      <c r="AVU6" s="150"/>
      <c r="AVV6" s="150"/>
      <c r="AVW6" s="150"/>
      <c r="AVX6" s="150"/>
      <c r="AVY6" s="150"/>
      <c r="AVZ6" s="150"/>
      <c r="AWA6" s="150"/>
      <c r="AWB6" s="150"/>
      <c r="AWC6" s="150"/>
      <c r="AWD6" s="150"/>
      <c r="AWE6" s="150"/>
      <c r="AWF6" s="150"/>
      <c r="AWG6" s="150"/>
      <c r="AWH6" s="150"/>
      <c r="AWI6" s="150"/>
      <c r="AWJ6" s="150"/>
      <c r="AWK6" s="150"/>
      <c r="AWL6" s="150"/>
      <c r="AWM6" s="150"/>
      <c r="AWN6" s="150"/>
      <c r="AWO6" s="150"/>
      <c r="AWP6" s="150"/>
      <c r="AWQ6" s="150"/>
      <c r="AWR6" s="150"/>
      <c r="AWS6" s="150"/>
      <c r="AWT6" s="150"/>
      <c r="AWU6" s="150"/>
      <c r="AWV6" s="150"/>
      <c r="AWW6" s="150"/>
      <c r="AWX6" s="150"/>
      <c r="AWY6" s="150"/>
      <c r="AWZ6" s="150"/>
      <c r="AXA6" s="150"/>
      <c r="AXB6" s="150"/>
      <c r="AXC6" s="150"/>
      <c r="AXD6" s="150"/>
      <c r="AXE6" s="150"/>
      <c r="AXF6" s="150"/>
      <c r="AXG6" s="150"/>
      <c r="AXH6" s="150"/>
      <c r="AXI6" s="150"/>
      <c r="AXJ6" s="150"/>
      <c r="AXK6" s="150"/>
      <c r="AXL6" s="150"/>
      <c r="AXM6" s="150"/>
      <c r="AXN6" s="150"/>
      <c r="AXO6" s="150"/>
      <c r="AXP6" s="150"/>
      <c r="AXQ6" s="150"/>
      <c r="AXR6" s="150"/>
      <c r="AXS6" s="150"/>
      <c r="AXT6" s="150"/>
      <c r="AXU6" s="150"/>
      <c r="AXV6" s="150"/>
      <c r="AXW6" s="150"/>
      <c r="AXX6" s="150"/>
      <c r="AXY6" s="150"/>
      <c r="AXZ6" s="150"/>
      <c r="AYA6" s="150"/>
      <c r="AYB6" s="150"/>
      <c r="AYC6" s="150"/>
      <c r="AYD6" s="150"/>
      <c r="AYE6" s="150"/>
      <c r="AYF6" s="150"/>
      <c r="AYG6" s="150"/>
      <c r="AYH6" s="150"/>
      <c r="AYI6" s="150"/>
      <c r="AYJ6" s="150"/>
      <c r="AYK6" s="150"/>
      <c r="AYL6" s="150"/>
      <c r="AYM6" s="150"/>
      <c r="AYN6" s="150"/>
      <c r="AYO6" s="150"/>
      <c r="AYP6" s="150"/>
      <c r="AYQ6" s="150"/>
      <c r="AYR6" s="150"/>
      <c r="AYS6" s="150"/>
      <c r="AYT6" s="150"/>
      <c r="AYU6" s="150"/>
      <c r="AYV6" s="150"/>
      <c r="AYW6" s="150"/>
      <c r="AYX6" s="150"/>
      <c r="AYY6" s="150"/>
      <c r="AYZ6" s="150"/>
      <c r="AZA6" s="150"/>
      <c r="AZB6" s="150"/>
      <c r="AZC6" s="150"/>
      <c r="AZD6" s="150"/>
      <c r="AZE6" s="150"/>
      <c r="AZF6" s="150"/>
      <c r="AZG6" s="150"/>
      <c r="AZH6" s="150"/>
      <c r="AZI6" s="150"/>
      <c r="AZJ6" s="150"/>
      <c r="AZK6" s="150"/>
    </row>
    <row r="7" spans="1:1363" s="149" customFormat="1" x14ac:dyDescent="0.2">
      <c r="A7" s="311" t="s">
        <v>850</v>
      </c>
      <c r="B7" s="312" t="s">
        <v>438</v>
      </c>
      <c r="C7" s="313" t="s">
        <v>587</v>
      </c>
      <c r="D7" s="344">
        <v>1</v>
      </c>
      <c r="E7" s="344"/>
      <c r="F7" s="345"/>
      <c r="G7" s="147"/>
      <c r="H7" s="157"/>
      <c r="I7" s="156"/>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0"/>
      <c r="EG7" s="150"/>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0"/>
      <c r="FZ7" s="150"/>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0"/>
      <c r="HS7" s="150"/>
      <c r="HT7" s="150"/>
      <c r="HU7" s="150"/>
      <c r="HV7" s="150"/>
      <c r="HW7" s="150"/>
      <c r="HX7" s="150"/>
      <c r="HY7" s="150"/>
      <c r="HZ7" s="150"/>
      <c r="IA7" s="150"/>
      <c r="IB7" s="150"/>
      <c r="IC7" s="150"/>
      <c r="ID7" s="150"/>
      <c r="IE7" s="150"/>
      <c r="IF7" s="150"/>
      <c r="IG7" s="150"/>
      <c r="IH7" s="150"/>
      <c r="II7" s="150"/>
      <c r="IJ7" s="150"/>
      <c r="IK7" s="150"/>
      <c r="IL7" s="150"/>
      <c r="IM7" s="150"/>
      <c r="IN7" s="150"/>
      <c r="IO7" s="150"/>
      <c r="IP7" s="150"/>
      <c r="IQ7" s="150"/>
      <c r="IR7" s="150"/>
      <c r="IS7" s="150"/>
      <c r="IT7" s="150"/>
      <c r="IU7" s="150"/>
      <c r="IV7" s="150"/>
      <c r="IW7" s="150"/>
      <c r="IX7" s="150"/>
      <c r="IY7" s="150"/>
      <c r="IZ7" s="150"/>
      <c r="JA7" s="150"/>
      <c r="JB7" s="150"/>
      <c r="JC7" s="150"/>
      <c r="JD7" s="150"/>
      <c r="JE7" s="150"/>
      <c r="JF7" s="150"/>
      <c r="JG7" s="150"/>
      <c r="JH7" s="150"/>
      <c r="JI7" s="150"/>
      <c r="JJ7" s="150"/>
      <c r="JK7" s="150"/>
      <c r="JL7" s="150"/>
      <c r="JM7" s="150"/>
      <c r="JN7" s="150"/>
      <c r="JO7" s="150"/>
      <c r="JP7" s="150"/>
      <c r="JQ7" s="150"/>
      <c r="JR7" s="150"/>
      <c r="JS7" s="150"/>
      <c r="JT7" s="150"/>
      <c r="JU7" s="150"/>
      <c r="JV7" s="150"/>
      <c r="JW7" s="150"/>
      <c r="JX7" s="150"/>
      <c r="JY7" s="150"/>
      <c r="JZ7" s="150"/>
      <c r="KA7" s="150"/>
      <c r="KB7" s="150"/>
      <c r="KC7" s="150"/>
      <c r="KD7" s="150"/>
      <c r="KE7" s="150"/>
      <c r="KF7" s="150"/>
      <c r="KG7" s="150"/>
      <c r="KH7" s="150"/>
      <c r="KI7" s="150"/>
      <c r="KJ7" s="150"/>
      <c r="KK7" s="150"/>
      <c r="KL7" s="150"/>
      <c r="KM7" s="150"/>
      <c r="KN7" s="150"/>
      <c r="KO7" s="150"/>
      <c r="KP7" s="150"/>
      <c r="KQ7" s="150"/>
      <c r="KR7" s="150"/>
      <c r="KS7" s="150"/>
      <c r="KT7" s="150"/>
      <c r="KU7" s="150"/>
      <c r="KV7" s="150"/>
      <c r="KW7" s="150"/>
      <c r="KX7" s="150"/>
      <c r="KY7" s="150"/>
      <c r="KZ7" s="150"/>
      <c r="LA7" s="150"/>
      <c r="LB7" s="150"/>
      <c r="LC7" s="150"/>
      <c r="LD7" s="150"/>
      <c r="LE7" s="150"/>
      <c r="LF7" s="150"/>
      <c r="LG7" s="150"/>
      <c r="LH7" s="150"/>
      <c r="LI7" s="150"/>
      <c r="LJ7" s="150"/>
      <c r="LK7" s="150"/>
      <c r="LL7" s="150"/>
      <c r="LM7" s="150"/>
      <c r="LN7" s="150"/>
      <c r="LO7" s="150"/>
      <c r="LP7" s="150"/>
      <c r="LQ7" s="150"/>
      <c r="LR7" s="150"/>
      <c r="LS7" s="150"/>
      <c r="LT7" s="150"/>
      <c r="LU7" s="150"/>
      <c r="LV7" s="150"/>
      <c r="LW7" s="150"/>
      <c r="LX7" s="150"/>
      <c r="LY7" s="150"/>
      <c r="LZ7" s="150"/>
      <c r="MA7" s="150"/>
      <c r="MB7" s="150"/>
      <c r="MC7" s="150"/>
      <c r="MD7" s="150"/>
      <c r="ME7" s="150"/>
      <c r="MF7" s="150"/>
      <c r="MG7" s="150"/>
      <c r="MH7" s="150"/>
      <c r="MI7" s="150"/>
      <c r="MJ7" s="150"/>
      <c r="MK7" s="150"/>
      <c r="ML7" s="150"/>
      <c r="MM7" s="150"/>
      <c r="MN7" s="150"/>
      <c r="MO7" s="150"/>
      <c r="MP7" s="150"/>
      <c r="MQ7" s="150"/>
      <c r="MR7" s="150"/>
      <c r="MS7" s="150"/>
      <c r="MT7" s="150"/>
      <c r="MU7" s="150"/>
      <c r="MV7" s="150"/>
      <c r="MW7" s="150"/>
      <c r="MX7" s="150"/>
      <c r="MY7" s="150"/>
      <c r="MZ7" s="150"/>
      <c r="NA7" s="150"/>
      <c r="NB7" s="150"/>
      <c r="NC7" s="150"/>
      <c r="ND7" s="150"/>
      <c r="NE7" s="150"/>
      <c r="NF7" s="150"/>
      <c r="NG7" s="150"/>
      <c r="NH7" s="150"/>
      <c r="NI7" s="150"/>
      <c r="NJ7" s="150"/>
      <c r="NK7" s="150"/>
      <c r="NL7" s="150"/>
      <c r="NM7" s="150"/>
      <c r="NN7" s="150"/>
      <c r="NO7" s="150"/>
      <c r="NP7" s="150"/>
      <c r="NQ7" s="150"/>
      <c r="NR7" s="150"/>
      <c r="NS7" s="150"/>
      <c r="NT7" s="150"/>
      <c r="NU7" s="150"/>
      <c r="NV7" s="150"/>
      <c r="NW7" s="150"/>
      <c r="NX7" s="150"/>
      <c r="NY7" s="150"/>
      <c r="NZ7" s="150"/>
      <c r="OA7" s="150"/>
      <c r="OB7" s="150"/>
      <c r="OC7" s="150"/>
      <c r="OD7" s="150"/>
      <c r="OE7" s="150"/>
      <c r="OF7" s="150"/>
      <c r="OG7" s="150"/>
      <c r="OH7" s="150"/>
      <c r="OI7" s="150"/>
      <c r="OJ7" s="150"/>
      <c r="OK7" s="150"/>
      <c r="OL7" s="150"/>
      <c r="OM7" s="150"/>
      <c r="ON7" s="150"/>
      <c r="OO7" s="150"/>
      <c r="OP7" s="150"/>
      <c r="OQ7" s="150"/>
      <c r="OR7" s="150"/>
      <c r="OS7" s="150"/>
      <c r="OT7" s="150"/>
      <c r="OU7" s="150"/>
      <c r="OV7" s="150"/>
      <c r="OW7" s="150"/>
      <c r="OX7" s="150"/>
      <c r="OY7" s="150"/>
      <c r="OZ7" s="150"/>
      <c r="PA7" s="150"/>
      <c r="PB7" s="150"/>
      <c r="PC7" s="150"/>
      <c r="PD7" s="150"/>
      <c r="PE7" s="150"/>
      <c r="PF7" s="150"/>
      <c r="PG7" s="150"/>
      <c r="PH7" s="150"/>
      <c r="PI7" s="150"/>
      <c r="PJ7" s="150"/>
      <c r="PK7" s="150"/>
      <c r="PL7" s="150"/>
      <c r="PM7" s="150"/>
      <c r="PN7" s="150"/>
      <c r="PO7" s="150"/>
      <c r="PP7" s="150"/>
      <c r="PQ7" s="150"/>
      <c r="PR7" s="150"/>
      <c r="PS7" s="150"/>
      <c r="PT7" s="150"/>
      <c r="PU7" s="150"/>
      <c r="PV7" s="150"/>
      <c r="PW7" s="150"/>
      <c r="PX7" s="150"/>
      <c r="PY7" s="150"/>
      <c r="PZ7" s="150"/>
      <c r="QA7" s="150"/>
      <c r="QB7" s="150"/>
      <c r="QC7" s="150"/>
      <c r="QD7" s="150"/>
      <c r="QE7" s="150"/>
      <c r="QF7" s="150"/>
      <c r="QG7" s="150"/>
      <c r="QH7" s="150"/>
      <c r="QI7" s="150"/>
      <c r="QJ7" s="150"/>
      <c r="QK7" s="150"/>
      <c r="QL7" s="150"/>
      <c r="QM7" s="150"/>
      <c r="QN7" s="150"/>
      <c r="QO7" s="150"/>
      <c r="QP7" s="150"/>
      <c r="QQ7" s="150"/>
      <c r="QR7" s="150"/>
      <c r="QS7" s="150"/>
      <c r="QT7" s="150"/>
      <c r="QU7" s="150"/>
      <c r="QV7" s="150"/>
      <c r="QW7" s="150"/>
      <c r="QX7" s="150"/>
      <c r="QY7" s="150"/>
      <c r="QZ7" s="150"/>
      <c r="RA7" s="150"/>
      <c r="RB7" s="150"/>
      <c r="RC7" s="150"/>
      <c r="RD7" s="150"/>
      <c r="RE7" s="150"/>
      <c r="RF7" s="150"/>
      <c r="RG7" s="150"/>
      <c r="RH7" s="150"/>
      <c r="RI7" s="150"/>
      <c r="RJ7" s="150"/>
      <c r="RK7" s="150"/>
      <c r="RL7" s="150"/>
      <c r="RM7" s="150"/>
      <c r="RN7" s="150"/>
      <c r="RO7" s="150"/>
      <c r="RP7" s="150"/>
      <c r="RQ7" s="150"/>
      <c r="RR7" s="150"/>
      <c r="RS7" s="150"/>
      <c r="RT7" s="150"/>
      <c r="RU7" s="150"/>
      <c r="RV7" s="150"/>
      <c r="RW7" s="150"/>
      <c r="RX7" s="150"/>
      <c r="RY7" s="150"/>
      <c r="RZ7" s="150"/>
      <c r="SA7" s="150"/>
      <c r="SB7" s="150"/>
      <c r="SC7" s="150"/>
      <c r="SD7" s="150"/>
      <c r="SE7" s="150"/>
      <c r="SF7" s="150"/>
      <c r="SG7" s="150"/>
      <c r="SH7" s="150"/>
      <c r="SI7" s="150"/>
      <c r="SJ7" s="150"/>
      <c r="SK7" s="150"/>
      <c r="SL7" s="150"/>
      <c r="SM7" s="150"/>
      <c r="SN7" s="150"/>
      <c r="SO7" s="150"/>
      <c r="SP7" s="150"/>
      <c r="SQ7" s="150"/>
      <c r="SR7" s="150"/>
      <c r="SS7" s="150"/>
      <c r="ST7" s="150"/>
      <c r="SU7" s="150"/>
      <c r="SV7" s="150"/>
      <c r="SW7" s="150"/>
      <c r="SX7" s="150"/>
      <c r="SY7" s="150"/>
      <c r="SZ7" s="150"/>
      <c r="TA7" s="150"/>
      <c r="TB7" s="150"/>
      <c r="TC7" s="150"/>
      <c r="TD7" s="150"/>
      <c r="TE7" s="150"/>
      <c r="TF7" s="150"/>
      <c r="TG7" s="150"/>
      <c r="TH7" s="150"/>
      <c r="TI7" s="150"/>
      <c r="TJ7" s="150"/>
      <c r="TK7" s="150"/>
      <c r="TL7" s="150"/>
      <c r="TM7" s="150"/>
      <c r="TN7" s="150"/>
      <c r="TO7" s="150"/>
      <c r="TP7" s="150"/>
      <c r="TQ7" s="150"/>
      <c r="TR7" s="150"/>
      <c r="TS7" s="150"/>
      <c r="TT7" s="150"/>
      <c r="TU7" s="150"/>
      <c r="TV7" s="150"/>
      <c r="TW7" s="150"/>
      <c r="TX7" s="150"/>
      <c r="TY7" s="150"/>
      <c r="TZ7" s="150"/>
      <c r="UA7" s="150"/>
      <c r="UB7" s="150"/>
      <c r="UC7" s="150"/>
      <c r="UD7" s="150"/>
      <c r="UE7" s="150"/>
      <c r="UF7" s="150"/>
      <c r="UG7" s="150"/>
      <c r="UH7" s="150"/>
      <c r="UI7" s="150"/>
      <c r="UJ7" s="150"/>
      <c r="UK7" s="150"/>
      <c r="UL7" s="150"/>
      <c r="UM7" s="150"/>
      <c r="UN7" s="150"/>
      <c r="UO7" s="150"/>
      <c r="UP7" s="150"/>
      <c r="UQ7" s="150"/>
      <c r="UR7" s="150"/>
      <c r="US7" s="150"/>
      <c r="UT7" s="150"/>
      <c r="UU7" s="150"/>
      <c r="UV7" s="150"/>
      <c r="UW7" s="150"/>
      <c r="UX7" s="150"/>
      <c r="UY7" s="150"/>
      <c r="UZ7" s="150"/>
      <c r="VA7" s="150"/>
      <c r="VB7" s="150"/>
      <c r="VC7" s="150"/>
      <c r="VD7" s="150"/>
      <c r="VE7" s="150"/>
      <c r="VF7" s="150"/>
      <c r="VG7" s="150"/>
      <c r="VH7" s="150"/>
      <c r="VI7" s="150"/>
      <c r="VJ7" s="150"/>
      <c r="VK7" s="150"/>
      <c r="VL7" s="150"/>
      <c r="VM7" s="150"/>
      <c r="VN7" s="150"/>
      <c r="VO7" s="150"/>
      <c r="VP7" s="150"/>
      <c r="VQ7" s="150"/>
      <c r="VR7" s="150"/>
      <c r="VS7" s="150"/>
      <c r="VT7" s="150"/>
      <c r="VU7" s="150"/>
      <c r="VV7" s="150"/>
      <c r="VW7" s="150"/>
      <c r="VX7" s="150"/>
      <c r="VY7" s="150"/>
      <c r="VZ7" s="150"/>
      <c r="WA7" s="150"/>
      <c r="WB7" s="150"/>
      <c r="WC7" s="150"/>
      <c r="WD7" s="150"/>
      <c r="WE7" s="150"/>
      <c r="WF7" s="150"/>
      <c r="WG7" s="150"/>
      <c r="WH7" s="150"/>
      <c r="WI7" s="150"/>
      <c r="WJ7" s="150"/>
      <c r="WK7" s="150"/>
      <c r="WL7" s="150"/>
      <c r="WM7" s="150"/>
      <c r="WN7" s="150"/>
      <c r="WO7" s="150"/>
      <c r="WP7" s="150"/>
      <c r="WQ7" s="150"/>
      <c r="WR7" s="150"/>
      <c r="WS7" s="150"/>
      <c r="WT7" s="150"/>
      <c r="WU7" s="150"/>
      <c r="WV7" s="150"/>
      <c r="WW7" s="150"/>
      <c r="WX7" s="150"/>
      <c r="WY7" s="150"/>
      <c r="WZ7" s="150"/>
      <c r="XA7" s="150"/>
      <c r="XB7" s="150"/>
      <c r="XC7" s="150"/>
      <c r="XD7" s="150"/>
      <c r="XE7" s="150"/>
      <c r="XF7" s="150"/>
      <c r="XG7" s="150"/>
      <c r="XH7" s="150"/>
      <c r="XI7" s="150"/>
      <c r="XJ7" s="150"/>
      <c r="XK7" s="150"/>
      <c r="XL7" s="150"/>
      <c r="XM7" s="150"/>
      <c r="XN7" s="150"/>
      <c r="XO7" s="150"/>
      <c r="XP7" s="150"/>
      <c r="XQ7" s="150"/>
      <c r="XR7" s="150"/>
      <c r="XS7" s="150"/>
      <c r="XT7" s="150"/>
      <c r="XU7" s="150"/>
      <c r="XV7" s="150"/>
      <c r="XW7" s="150"/>
      <c r="XX7" s="150"/>
      <c r="XY7" s="150"/>
      <c r="XZ7" s="150"/>
      <c r="YA7" s="150"/>
      <c r="YB7" s="150"/>
      <c r="YC7" s="150"/>
      <c r="YD7" s="150"/>
      <c r="YE7" s="150"/>
      <c r="YF7" s="150"/>
      <c r="YG7" s="150"/>
      <c r="YH7" s="150"/>
      <c r="YI7" s="150"/>
      <c r="YJ7" s="150"/>
      <c r="YK7" s="150"/>
      <c r="YL7" s="150"/>
      <c r="YM7" s="150"/>
      <c r="YN7" s="150"/>
      <c r="YO7" s="150"/>
      <c r="YP7" s="150"/>
      <c r="YQ7" s="150"/>
      <c r="YR7" s="150"/>
      <c r="YS7" s="150"/>
      <c r="YT7" s="150"/>
      <c r="YU7" s="150"/>
      <c r="YV7" s="150"/>
      <c r="YW7" s="150"/>
      <c r="YX7" s="150"/>
      <c r="YY7" s="150"/>
      <c r="YZ7" s="150"/>
      <c r="ZA7" s="150"/>
      <c r="ZB7" s="150"/>
      <c r="ZC7" s="150"/>
      <c r="ZD7" s="150"/>
      <c r="ZE7" s="150"/>
      <c r="ZF7" s="150"/>
      <c r="ZG7" s="150"/>
      <c r="ZH7" s="150"/>
      <c r="ZI7" s="150"/>
      <c r="ZJ7" s="150"/>
      <c r="ZK7" s="150"/>
      <c r="ZL7" s="150"/>
      <c r="ZM7" s="150"/>
      <c r="ZN7" s="150"/>
      <c r="ZO7" s="150"/>
      <c r="ZP7" s="150"/>
      <c r="ZQ7" s="150"/>
      <c r="ZR7" s="150"/>
      <c r="ZS7" s="150"/>
      <c r="ZT7" s="150"/>
      <c r="ZU7" s="150"/>
      <c r="ZV7" s="150"/>
      <c r="ZW7" s="150"/>
      <c r="ZX7" s="150"/>
      <c r="ZY7" s="150"/>
      <c r="ZZ7" s="150"/>
      <c r="AAA7" s="150"/>
      <c r="AAB7" s="150"/>
      <c r="AAC7" s="150"/>
      <c r="AAD7" s="150"/>
      <c r="AAE7" s="150"/>
      <c r="AAF7" s="150"/>
      <c r="AAG7" s="150"/>
      <c r="AAH7" s="150"/>
      <c r="AAI7" s="150"/>
      <c r="AAJ7" s="150"/>
      <c r="AAK7" s="150"/>
      <c r="AAL7" s="150"/>
      <c r="AAM7" s="150"/>
      <c r="AAN7" s="150"/>
      <c r="AAO7" s="150"/>
      <c r="AAP7" s="150"/>
      <c r="AAQ7" s="150"/>
      <c r="AAR7" s="150"/>
      <c r="AAS7" s="150"/>
      <c r="AAT7" s="150"/>
      <c r="AAU7" s="150"/>
      <c r="AAV7" s="150"/>
      <c r="AAW7" s="150"/>
      <c r="AAX7" s="150"/>
      <c r="AAY7" s="150"/>
      <c r="AAZ7" s="150"/>
      <c r="ABA7" s="150"/>
      <c r="ABB7" s="150"/>
      <c r="ABC7" s="150"/>
      <c r="ABD7" s="150"/>
      <c r="ABE7" s="150"/>
      <c r="ABF7" s="150"/>
      <c r="ABG7" s="150"/>
      <c r="ABH7" s="150"/>
      <c r="ABI7" s="150"/>
      <c r="ABJ7" s="150"/>
      <c r="ABK7" s="150"/>
      <c r="ABL7" s="150"/>
      <c r="ABM7" s="150"/>
      <c r="ABN7" s="150"/>
      <c r="ABO7" s="150"/>
      <c r="ABP7" s="150"/>
      <c r="ABQ7" s="150"/>
      <c r="ABR7" s="150"/>
      <c r="ABS7" s="150"/>
      <c r="ABT7" s="150"/>
      <c r="ABU7" s="150"/>
      <c r="ABV7" s="150"/>
      <c r="ABW7" s="150"/>
      <c r="ABX7" s="150"/>
      <c r="ABY7" s="150"/>
      <c r="ABZ7" s="150"/>
      <c r="ACA7" s="150"/>
      <c r="ACB7" s="150"/>
      <c r="ACC7" s="150"/>
      <c r="ACD7" s="150"/>
      <c r="ACE7" s="150"/>
      <c r="ACF7" s="150"/>
      <c r="ACG7" s="150"/>
      <c r="ACH7" s="150"/>
      <c r="ACI7" s="150"/>
      <c r="ACJ7" s="150"/>
      <c r="ACK7" s="150"/>
      <c r="ACL7" s="150"/>
      <c r="ACM7" s="150"/>
      <c r="ACN7" s="150"/>
      <c r="ACO7" s="150"/>
      <c r="ACP7" s="150"/>
      <c r="ACQ7" s="150"/>
      <c r="ACR7" s="150"/>
      <c r="ACS7" s="150"/>
      <c r="ACT7" s="150"/>
      <c r="ACU7" s="150"/>
      <c r="ACV7" s="150"/>
      <c r="ACW7" s="150"/>
      <c r="ACX7" s="150"/>
      <c r="ACY7" s="150"/>
      <c r="ACZ7" s="150"/>
      <c r="ADA7" s="150"/>
      <c r="ADB7" s="150"/>
      <c r="ADC7" s="150"/>
      <c r="ADD7" s="150"/>
      <c r="ADE7" s="150"/>
      <c r="ADF7" s="150"/>
      <c r="ADG7" s="150"/>
      <c r="ADH7" s="150"/>
      <c r="ADI7" s="150"/>
      <c r="ADJ7" s="150"/>
      <c r="ADK7" s="150"/>
      <c r="ADL7" s="150"/>
      <c r="ADM7" s="150"/>
      <c r="ADN7" s="150"/>
      <c r="ADO7" s="150"/>
      <c r="ADP7" s="150"/>
      <c r="ADQ7" s="150"/>
      <c r="ADR7" s="150"/>
      <c r="ADS7" s="150"/>
      <c r="ADT7" s="150"/>
      <c r="ADU7" s="150"/>
      <c r="ADV7" s="150"/>
      <c r="ADW7" s="150"/>
      <c r="ADX7" s="150"/>
      <c r="ADY7" s="150"/>
      <c r="ADZ7" s="150"/>
      <c r="AEA7" s="150"/>
      <c r="AEB7" s="150"/>
      <c r="AEC7" s="150"/>
      <c r="AED7" s="150"/>
      <c r="AEE7" s="150"/>
      <c r="AEF7" s="150"/>
      <c r="AEG7" s="150"/>
      <c r="AEH7" s="150"/>
      <c r="AEI7" s="150"/>
      <c r="AEJ7" s="150"/>
      <c r="AEK7" s="150"/>
      <c r="AEL7" s="150"/>
      <c r="AEM7" s="150"/>
      <c r="AEN7" s="150"/>
      <c r="AEO7" s="150"/>
      <c r="AEP7" s="150"/>
      <c r="AEQ7" s="150"/>
      <c r="AER7" s="150"/>
      <c r="AES7" s="150"/>
      <c r="AET7" s="150"/>
      <c r="AEU7" s="150"/>
      <c r="AEV7" s="150"/>
      <c r="AEW7" s="150"/>
      <c r="AEX7" s="150"/>
      <c r="AEY7" s="150"/>
      <c r="AEZ7" s="150"/>
      <c r="AFA7" s="150"/>
      <c r="AFB7" s="150"/>
      <c r="AFC7" s="150"/>
      <c r="AFD7" s="150"/>
      <c r="AFE7" s="150"/>
      <c r="AFF7" s="150"/>
      <c r="AFG7" s="150"/>
      <c r="AFH7" s="150"/>
      <c r="AFI7" s="150"/>
      <c r="AFJ7" s="150"/>
      <c r="AFK7" s="150"/>
      <c r="AFL7" s="150"/>
      <c r="AFM7" s="150"/>
      <c r="AFN7" s="150"/>
      <c r="AFO7" s="150"/>
      <c r="AFP7" s="150"/>
      <c r="AFQ7" s="150"/>
      <c r="AFR7" s="150"/>
      <c r="AFS7" s="150"/>
      <c r="AFT7" s="150"/>
      <c r="AFU7" s="150"/>
      <c r="AFV7" s="150"/>
      <c r="AFW7" s="150"/>
      <c r="AFX7" s="150"/>
      <c r="AFY7" s="150"/>
      <c r="AFZ7" s="150"/>
      <c r="AGA7" s="150"/>
      <c r="AGB7" s="150"/>
      <c r="AGC7" s="150"/>
      <c r="AGD7" s="150"/>
      <c r="AGE7" s="150"/>
      <c r="AGF7" s="150"/>
      <c r="AGG7" s="150"/>
      <c r="AGH7" s="150"/>
      <c r="AGI7" s="150"/>
      <c r="AGJ7" s="150"/>
      <c r="AGK7" s="150"/>
      <c r="AGL7" s="150"/>
      <c r="AGM7" s="150"/>
      <c r="AGN7" s="150"/>
      <c r="AGO7" s="150"/>
      <c r="AGP7" s="150"/>
      <c r="AGQ7" s="150"/>
      <c r="AGR7" s="150"/>
      <c r="AGS7" s="150"/>
      <c r="AGT7" s="150"/>
      <c r="AGU7" s="150"/>
      <c r="AGV7" s="150"/>
      <c r="AGW7" s="150"/>
      <c r="AGX7" s="150"/>
      <c r="AGY7" s="150"/>
      <c r="AGZ7" s="150"/>
      <c r="AHA7" s="150"/>
      <c r="AHB7" s="150"/>
      <c r="AHC7" s="150"/>
      <c r="AHD7" s="150"/>
      <c r="AHE7" s="150"/>
      <c r="AHF7" s="150"/>
      <c r="AHG7" s="150"/>
      <c r="AHH7" s="150"/>
      <c r="AHI7" s="150"/>
      <c r="AHJ7" s="150"/>
      <c r="AHK7" s="150"/>
      <c r="AHL7" s="150"/>
      <c r="AHM7" s="150"/>
      <c r="AHN7" s="150"/>
      <c r="AHO7" s="150"/>
      <c r="AHP7" s="150"/>
      <c r="AHQ7" s="150"/>
      <c r="AHR7" s="150"/>
      <c r="AHS7" s="150"/>
      <c r="AHT7" s="150"/>
      <c r="AHU7" s="150"/>
      <c r="AHV7" s="150"/>
      <c r="AHW7" s="150"/>
      <c r="AHX7" s="150"/>
      <c r="AHY7" s="150"/>
      <c r="AHZ7" s="150"/>
      <c r="AIA7" s="150"/>
      <c r="AIB7" s="150"/>
      <c r="AIC7" s="150"/>
      <c r="AID7" s="150"/>
      <c r="AIE7" s="150"/>
      <c r="AIF7" s="150"/>
      <c r="AIG7" s="150"/>
      <c r="AIH7" s="150"/>
      <c r="AII7" s="150"/>
      <c r="AIJ7" s="150"/>
      <c r="AIK7" s="150"/>
      <c r="AIL7" s="150"/>
      <c r="AIM7" s="150"/>
      <c r="AIN7" s="150"/>
      <c r="AIO7" s="150"/>
      <c r="AIP7" s="150"/>
      <c r="AIQ7" s="150"/>
      <c r="AIR7" s="150"/>
      <c r="AIS7" s="150"/>
      <c r="AIT7" s="150"/>
      <c r="AIU7" s="150"/>
      <c r="AIV7" s="150"/>
      <c r="AIW7" s="150"/>
      <c r="AIX7" s="150"/>
      <c r="AIY7" s="150"/>
      <c r="AIZ7" s="150"/>
      <c r="AJA7" s="150"/>
      <c r="AJB7" s="150"/>
      <c r="AJC7" s="150"/>
      <c r="AJD7" s="150"/>
      <c r="AJE7" s="150"/>
      <c r="AJF7" s="150"/>
      <c r="AJG7" s="150"/>
      <c r="AJH7" s="150"/>
      <c r="AJI7" s="150"/>
      <c r="AJJ7" s="150"/>
      <c r="AJK7" s="150"/>
      <c r="AJL7" s="150"/>
      <c r="AJM7" s="150"/>
      <c r="AJN7" s="150"/>
      <c r="AJO7" s="150"/>
      <c r="AJP7" s="150"/>
      <c r="AJQ7" s="150"/>
      <c r="AJR7" s="150"/>
      <c r="AJS7" s="150"/>
      <c r="AJT7" s="150"/>
      <c r="AJU7" s="150"/>
      <c r="AJV7" s="150"/>
      <c r="AJW7" s="150"/>
      <c r="AJX7" s="150"/>
      <c r="AJY7" s="150"/>
      <c r="AJZ7" s="150"/>
      <c r="AKA7" s="150"/>
      <c r="AKB7" s="150"/>
      <c r="AKC7" s="150"/>
      <c r="AKD7" s="150"/>
      <c r="AKE7" s="150"/>
      <c r="AKF7" s="150"/>
      <c r="AKG7" s="150"/>
      <c r="AKH7" s="150"/>
      <c r="AKI7" s="150"/>
      <c r="AKJ7" s="150"/>
      <c r="AKK7" s="150"/>
      <c r="AKL7" s="150"/>
      <c r="AKM7" s="150"/>
      <c r="AKN7" s="150"/>
      <c r="AKO7" s="150"/>
      <c r="AKP7" s="150"/>
      <c r="AKQ7" s="150"/>
      <c r="AKR7" s="150"/>
      <c r="AKS7" s="150"/>
      <c r="AKT7" s="150"/>
      <c r="AKU7" s="150"/>
      <c r="AKV7" s="150"/>
      <c r="AKW7" s="150"/>
      <c r="AKX7" s="150"/>
      <c r="AKY7" s="150"/>
      <c r="AKZ7" s="150"/>
      <c r="ALA7" s="150"/>
      <c r="ALB7" s="150"/>
      <c r="ALC7" s="150"/>
      <c r="ALD7" s="150"/>
      <c r="ALE7" s="150"/>
      <c r="ALF7" s="150"/>
      <c r="ALG7" s="150"/>
      <c r="ALH7" s="150"/>
      <c r="ALI7" s="150"/>
      <c r="ALJ7" s="150"/>
      <c r="ALK7" s="150"/>
      <c r="ALL7" s="150"/>
      <c r="ALM7" s="150"/>
      <c r="ALN7" s="150"/>
      <c r="ALO7" s="150"/>
      <c r="ALP7" s="150"/>
      <c r="ALQ7" s="150"/>
      <c r="ALR7" s="150"/>
      <c r="ALS7" s="150"/>
      <c r="ALT7" s="150"/>
      <c r="ALU7" s="150"/>
      <c r="ALV7" s="150"/>
      <c r="ALW7" s="150"/>
      <c r="ALX7" s="150"/>
      <c r="ALY7" s="150"/>
      <c r="ALZ7" s="150"/>
      <c r="AMA7" s="150"/>
      <c r="AMB7" s="150"/>
      <c r="AMC7" s="150"/>
      <c r="AMD7" s="150"/>
      <c r="AME7" s="150"/>
      <c r="AMF7" s="150"/>
      <c r="AMG7" s="150"/>
      <c r="AMH7" s="150"/>
      <c r="AMI7" s="150"/>
      <c r="AMJ7" s="150"/>
      <c r="AMK7" s="150"/>
      <c r="AML7" s="150"/>
      <c r="AMM7" s="150"/>
      <c r="AMN7" s="150"/>
      <c r="AMO7" s="150"/>
      <c r="AMP7" s="150"/>
      <c r="AMQ7" s="150"/>
      <c r="AMR7" s="150"/>
      <c r="AMS7" s="150"/>
      <c r="AMT7" s="150"/>
      <c r="AMU7" s="150"/>
      <c r="AMV7" s="150"/>
      <c r="AMW7" s="150"/>
      <c r="AMX7" s="150"/>
      <c r="AMY7" s="150"/>
      <c r="AMZ7" s="150"/>
      <c r="ANA7" s="150"/>
      <c r="ANB7" s="150"/>
      <c r="ANC7" s="150"/>
      <c r="AND7" s="150"/>
      <c r="ANE7" s="150"/>
      <c r="ANF7" s="150"/>
      <c r="ANG7" s="150"/>
      <c r="ANH7" s="150"/>
      <c r="ANI7" s="150"/>
      <c r="ANJ7" s="150"/>
      <c r="ANK7" s="150"/>
      <c r="ANL7" s="150"/>
      <c r="ANM7" s="150"/>
      <c r="ANN7" s="150"/>
      <c r="ANO7" s="150"/>
      <c r="ANP7" s="150"/>
      <c r="ANQ7" s="150"/>
      <c r="ANR7" s="150"/>
      <c r="ANS7" s="150"/>
      <c r="ANT7" s="150"/>
      <c r="ANU7" s="150"/>
      <c r="ANV7" s="150"/>
      <c r="ANW7" s="150"/>
      <c r="ANX7" s="150"/>
      <c r="ANY7" s="150"/>
      <c r="ANZ7" s="150"/>
      <c r="AOA7" s="150"/>
      <c r="AOB7" s="150"/>
      <c r="AOC7" s="150"/>
      <c r="AOD7" s="150"/>
      <c r="AOE7" s="150"/>
      <c r="AOF7" s="150"/>
      <c r="AOG7" s="150"/>
      <c r="AOH7" s="150"/>
      <c r="AOI7" s="150"/>
      <c r="AOJ7" s="150"/>
      <c r="AOK7" s="150"/>
      <c r="AOL7" s="150"/>
      <c r="AOM7" s="150"/>
      <c r="AON7" s="150"/>
      <c r="AOO7" s="150"/>
      <c r="AOP7" s="150"/>
      <c r="AOQ7" s="150"/>
      <c r="AOR7" s="150"/>
      <c r="AOS7" s="150"/>
      <c r="AOT7" s="150"/>
      <c r="AOU7" s="150"/>
      <c r="AOV7" s="150"/>
      <c r="AOW7" s="150"/>
      <c r="AOX7" s="150"/>
      <c r="AOY7" s="150"/>
      <c r="AOZ7" s="150"/>
      <c r="APA7" s="150"/>
      <c r="APB7" s="150"/>
      <c r="APC7" s="150"/>
      <c r="APD7" s="150"/>
      <c r="APE7" s="150"/>
      <c r="APF7" s="150"/>
      <c r="APG7" s="150"/>
      <c r="APH7" s="150"/>
      <c r="API7" s="150"/>
      <c r="APJ7" s="150"/>
      <c r="APK7" s="150"/>
      <c r="APL7" s="150"/>
      <c r="APM7" s="150"/>
      <c r="APN7" s="150"/>
      <c r="APO7" s="150"/>
      <c r="APP7" s="150"/>
      <c r="APQ7" s="150"/>
      <c r="APR7" s="150"/>
      <c r="APS7" s="150"/>
      <c r="APT7" s="150"/>
      <c r="APU7" s="150"/>
      <c r="APV7" s="150"/>
      <c r="APW7" s="150"/>
      <c r="APX7" s="150"/>
      <c r="APY7" s="150"/>
      <c r="APZ7" s="150"/>
      <c r="AQA7" s="150"/>
      <c r="AQB7" s="150"/>
      <c r="AQC7" s="150"/>
      <c r="AQD7" s="150"/>
      <c r="AQE7" s="150"/>
      <c r="AQF7" s="150"/>
      <c r="AQG7" s="150"/>
      <c r="AQH7" s="150"/>
      <c r="AQI7" s="150"/>
      <c r="AQJ7" s="150"/>
      <c r="AQK7" s="150"/>
      <c r="AQL7" s="150"/>
      <c r="AQM7" s="150"/>
      <c r="AQN7" s="150"/>
      <c r="AQO7" s="150"/>
      <c r="AQP7" s="150"/>
      <c r="AQQ7" s="150"/>
      <c r="AQR7" s="150"/>
      <c r="AQS7" s="150"/>
      <c r="AQT7" s="150"/>
      <c r="AQU7" s="150"/>
      <c r="AQV7" s="150"/>
      <c r="AQW7" s="150"/>
      <c r="AQX7" s="150"/>
      <c r="AQY7" s="150"/>
      <c r="AQZ7" s="150"/>
      <c r="ARA7" s="150"/>
      <c r="ARB7" s="150"/>
      <c r="ARC7" s="150"/>
      <c r="ARD7" s="150"/>
      <c r="ARE7" s="150"/>
      <c r="ARF7" s="150"/>
      <c r="ARG7" s="150"/>
      <c r="ARH7" s="150"/>
      <c r="ARI7" s="150"/>
      <c r="ARJ7" s="150"/>
      <c r="ARK7" s="150"/>
      <c r="ARL7" s="150"/>
      <c r="ARM7" s="150"/>
      <c r="ARN7" s="150"/>
      <c r="ARO7" s="150"/>
      <c r="ARP7" s="150"/>
      <c r="ARQ7" s="150"/>
      <c r="ARR7" s="150"/>
      <c r="ARS7" s="150"/>
      <c r="ART7" s="150"/>
      <c r="ARU7" s="150"/>
      <c r="ARV7" s="150"/>
      <c r="ARW7" s="150"/>
      <c r="ARX7" s="150"/>
      <c r="ARY7" s="150"/>
      <c r="ARZ7" s="150"/>
      <c r="ASA7" s="150"/>
      <c r="ASB7" s="150"/>
      <c r="ASC7" s="150"/>
      <c r="ASD7" s="150"/>
      <c r="ASE7" s="150"/>
      <c r="ASF7" s="150"/>
      <c r="ASG7" s="150"/>
      <c r="ASH7" s="150"/>
      <c r="ASI7" s="150"/>
      <c r="ASJ7" s="150"/>
      <c r="ASK7" s="150"/>
      <c r="ASL7" s="150"/>
      <c r="ASM7" s="150"/>
      <c r="ASN7" s="150"/>
      <c r="ASO7" s="150"/>
      <c r="ASP7" s="150"/>
      <c r="ASQ7" s="150"/>
      <c r="ASR7" s="150"/>
      <c r="ASS7" s="150"/>
      <c r="AST7" s="150"/>
      <c r="ASU7" s="150"/>
      <c r="ASV7" s="150"/>
      <c r="ASW7" s="150"/>
      <c r="ASX7" s="150"/>
      <c r="ASY7" s="150"/>
      <c r="ASZ7" s="150"/>
      <c r="ATA7" s="150"/>
      <c r="ATB7" s="150"/>
      <c r="ATC7" s="150"/>
      <c r="ATD7" s="150"/>
      <c r="ATE7" s="150"/>
      <c r="ATF7" s="150"/>
      <c r="ATG7" s="150"/>
      <c r="ATH7" s="150"/>
      <c r="ATI7" s="150"/>
      <c r="ATJ7" s="150"/>
      <c r="ATK7" s="150"/>
      <c r="ATL7" s="150"/>
      <c r="ATM7" s="150"/>
      <c r="ATN7" s="150"/>
      <c r="ATO7" s="150"/>
      <c r="ATP7" s="150"/>
      <c r="ATQ7" s="150"/>
      <c r="ATR7" s="150"/>
      <c r="ATS7" s="150"/>
      <c r="ATT7" s="150"/>
      <c r="ATU7" s="150"/>
      <c r="ATV7" s="150"/>
      <c r="ATW7" s="150"/>
      <c r="ATX7" s="150"/>
      <c r="ATY7" s="150"/>
      <c r="ATZ7" s="150"/>
      <c r="AUA7" s="150"/>
      <c r="AUB7" s="150"/>
      <c r="AUC7" s="150"/>
      <c r="AUD7" s="150"/>
      <c r="AUE7" s="150"/>
      <c r="AUF7" s="150"/>
      <c r="AUG7" s="150"/>
      <c r="AUH7" s="150"/>
      <c r="AUI7" s="150"/>
      <c r="AUJ7" s="150"/>
      <c r="AUK7" s="150"/>
      <c r="AUL7" s="150"/>
      <c r="AUM7" s="150"/>
      <c r="AUN7" s="150"/>
      <c r="AUO7" s="150"/>
      <c r="AUP7" s="150"/>
      <c r="AUQ7" s="150"/>
      <c r="AUR7" s="150"/>
      <c r="AUS7" s="150"/>
      <c r="AUT7" s="150"/>
      <c r="AUU7" s="150"/>
      <c r="AUV7" s="150"/>
      <c r="AUW7" s="150"/>
      <c r="AUX7" s="150"/>
      <c r="AUY7" s="150"/>
      <c r="AUZ7" s="150"/>
      <c r="AVA7" s="150"/>
      <c r="AVB7" s="150"/>
      <c r="AVC7" s="150"/>
      <c r="AVD7" s="150"/>
      <c r="AVE7" s="150"/>
      <c r="AVF7" s="150"/>
      <c r="AVG7" s="150"/>
      <c r="AVH7" s="150"/>
      <c r="AVI7" s="150"/>
      <c r="AVJ7" s="150"/>
      <c r="AVK7" s="150"/>
      <c r="AVL7" s="150"/>
      <c r="AVM7" s="150"/>
      <c r="AVN7" s="150"/>
      <c r="AVO7" s="150"/>
      <c r="AVP7" s="150"/>
      <c r="AVQ7" s="150"/>
      <c r="AVR7" s="150"/>
      <c r="AVS7" s="150"/>
      <c r="AVT7" s="150"/>
      <c r="AVU7" s="150"/>
      <c r="AVV7" s="150"/>
      <c r="AVW7" s="150"/>
      <c r="AVX7" s="150"/>
      <c r="AVY7" s="150"/>
      <c r="AVZ7" s="150"/>
      <c r="AWA7" s="150"/>
      <c r="AWB7" s="150"/>
      <c r="AWC7" s="150"/>
      <c r="AWD7" s="150"/>
      <c r="AWE7" s="150"/>
      <c r="AWF7" s="150"/>
      <c r="AWG7" s="150"/>
      <c r="AWH7" s="150"/>
      <c r="AWI7" s="150"/>
      <c r="AWJ7" s="150"/>
      <c r="AWK7" s="150"/>
      <c r="AWL7" s="150"/>
      <c r="AWM7" s="150"/>
      <c r="AWN7" s="150"/>
      <c r="AWO7" s="150"/>
      <c r="AWP7" s="150"/>
      <c r="AWQ7" s="150"/>
      <c r="AWR7" s="150"/>
      <c r="AWS7" s="150"/>
      <c r="AWT7" s="150"/>
      <c r="AWU7" s="150"/>
      <c r="AWV7" s="150"/>
      <c r="AWW7" s="150"/>
      <c r="AWX7" s="150"/>
      <c r="AWY7" s="150"/>
      <c r="AWZ7" s="150"/>
      <c r="AXA7" s="150"/>
      <c r="AXB7" s="150"/>
      <c r="AXC7" s="150"/>
      <c r="AXD7" s="150"/>
      <c r="AXE7" s="150"/>
      <c r="AXF7" s="150"/>
      <c r="AXG7" s="150"/>
      <c r="AXH7" s="150"/>
      <c r="AXI7" s="150"/>
      <c r="AXJ7" s="150"/>
      <c r="AXK7" s="150"/>
      <c r="AXL7" s="150"/>
      <c r="AXM7" s="150"/>
      <c r="AXN7" s="150"/>
      <c r="AXO7" s="150"/>
      <c r="AXP7" s="150"/>
      <c r="AXQ7" s="150"/>
      <c r="AXR7" s="150"/>
      <c r="AXS7" s="150"/>
      <c r="AXT7" s="150"/>
      <c r="AXU7" s="150"/>
      <c r="AXV7" s="150"/>
      <c r="AXW7" s="150"/>
      <c r="AXX7" s="150"/>
      <c r="AXY7" s="150"/>
      <c r="AXZ7" s="150"/>
      <c r="AYA7" s="150"/>
      <c r="AYB7" s="150"/>
      <c r="AYC7" s="150"/>
      <c r="AYD7" s="150"/>
      <c r="AYE7" s="150"/>
      <c r="AYF7" s="150"/>
      <c r="AYG7" s="150"/>
      <c r="AYH7" s="150"/>
      <c r="AYI7" s="150"/>
      <c r="AYJ7" s="150"/>
      <c r="AYK7" s="150"/>
      <c r="AYL7" s="150"/>
      <c r="AYM7" s="150"/>
      <c r="AYN7" s="150"/>
      <c r="AYO7" s="150"/>
      <c r="AYP7" s="150"/>
      <c r="AYQ7" s="150"/>
      <c r="AYR7" s="150"/>
      <c r="AYS7" s="150"/>
      <c r="AYT7" s="150"/>
      <c r="AYU7" s="150"/>
      <c r="AYV7" s="150"/>
      <c r="AYW7" s="150"/>
      <c r="AYX7" s="150"/>
      <c r="AYY7" s="150"/>
      <c r="AYZ7" s="150"/>
      <c r="AZA7" s="150"/>
      <c r="AZB7" s="150"/>
      <c r="AZC7" s="150"/>
      <c r="AZD7" s="150"/>
      <c r="AZE7" s="150"/>
      <c r="AZF7" s="150"/>
      <c r="AZG7" s="150"/>
      <c r="AZH7" s="150"/>
      <c r="AZI7" s="150"/>
      <c r="AZJ7" s="150"/>
      <c r="AZK7" s="150"/>
    </row>
    <row r="8" spans="1:1363" s="149" customFormat="1" x14ac:dyDescent="0.2">
      <c r="A8" s="311" t="s">
        <v>851</v>
      </c>
      <c r="B8" s="346" t="s">
        <v>439</v>
      </c>
      <c r="C8" s="313" t="s">
        <v>587</v>
      </c>
      <c r="D8" s="344">
        <v>1</v>
      </c>
      <c r="E8" s="344"/>
      <c r="F8" s="345"/>
      <c r="G8" s="147"/>
      <c r="H8" s="157"/>
      <c r="I8" s="156"/>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0"/>
      <c r="DN8" s="150"/>
      <c r="DO8" s="150"/>
      <c r="DP8" s="150"/>
      <c r="DQ8" s="150"/>
      <c r="DR8" s="150"/>
      <c r="DS8" s="150"/>
      <c r="DT8" s="150"/>
      <c r="DU8" s="150"/>
      <c r="DV8" s="150"/>
      <c r="DW8" s="150"/>
      <c r="DX8" s="150"/>
      <c r="DY8" s="150"/>
      <c r="DZ8" s="150"/>
      <c r="EA8" s="150"/>
      <c r="EB8" s="150"/>
      <c r="EC8" s="150"/>
      <c r="ED8" s="150"/>
      <c r="EE8" s="150"/>
      <c r="EF8" s="150"/>
      <c r="EG8" s="150"/>
      <c r="EH8" s="150"/>
      <c r="EI8" s="150"/>
      <c r="EJ8" s="150"/>
      <c r="EK8" s="150"/>
      <c r="EL8" s="150"/>
      <c r="EM8" s="150"/>
      <c r="EN8" s="150"/>
      <c r="EO8" s="150"/>
      <c r="EP8" s="150"/>
      <c r="EQ8" s="150"/>
      <c r="ER8" s="150"/>
      <c r="ES8" s="150"/>
      <c r="ET8" s="150"/>
      <c r="EU8" s="150"/>
      <c r="EV8" s="150"/>
      <c r="EW8" s="150"/>
      <c r="EX8" s="150"/>
      <c r="EY8" s="150"/>
      <c r="EZ8" s="150"/>
      <c r="FA8" s="150"/>
      <c r="FB8" s="150"/>
      <c r="FC8" s="150"/>
      <c r="FD8" s="150"/>
      <c r="FE8" s="150"/>
      <c r="FF8" s="150"/>
      <c r="FG8" s="150"/>
      <c r="FH8" s="150"/>
      <c r="FI8" s="150"/>
      <c r="FJ8" s="150"/>
      <c r="FK8" s="150"/>
      <c r="FL8" s="150"/>
      <c r="FM8" s="150"/>
      <c r="FN8" s="150"/>
      <c r="FO8" s="150"/>
      <c r="FP8" s="150"/>
      <c r="FQ8" s="150"/>
      <c r="FR8" s="150"/>
      <c r="FS8" s="150"/>
      <c r="FT8" s="150"/>
      <c r="FU8" s="150"/>
      <c r="FV8" s="150"/>
      <c r="FW8" s="150"/>
      <c r="FX8" s="150"/>
      <c r="FY8" s="150"/>
      <c r="FZ8" s="150"/>
      <c r="GA8" s="150"/>
      <c r="GB8" s="150"/>
      <c r="GC8" s="150"/>
      <c r="GD8" s="150"/>
      <c r="GE8" s="150"/>
      <c r="GF8" s="150"/>
      <c r="GG8" s="150"/>
      <c r="GH8" s="150"/>
      <c r="GI8" s="150"/>
      <c r="GJ8" s="150"/>
      <c r="GK8" s="150"/>
      <c r="GL8" s="150"/>
      <c r="GM8" s="150"/>
      <c r="GN8" s="150"/>
      <c r="GO8" s="150"/>
      <c r="GP8" s="150"/>
      <c r="GQ8" s="150"/>
      <c r="GR8" s="150"/>
      <c r="GS8" s="150"/>
      <c r="GT8" s="150"/>
      <c r="GU8" s="150"/>
      <c r="GV8" s="150"/>
      <c r="GW8" s="150"/>
      <c r="GX8" s="150"/>
      <c r="GY8" s="150"/>
      <c r="GZ8" s="150"/>
      <c r="HA8" s="150"/>
      <c r="HB8" s="150"/>
      <c r="HC8" s="150"/>
      <c r="HD8" s="150"/>
      <c r="HE8" s="150"/>
      <c r="HF8" s="150"/>
      <c r="HG8" s="150"/>
      <c r="HH8" s="150"/>
      <c r="HI8" s="150"/>
      <c r="HJ8" s="150"/>
      <c r="HK8" s="150"/>
      <c r="HL8" s="150"/>
      <c r="HM8" s="150"/>
      <c r="HN8" s="150"/>
      <c r="HO8" s="150"/>
      <c r="HP8" s="150"/>
      <c r="HQ8" s="150"/>
      <c r="HR8" s="150"/>
      <c r="HS8" s="150"/>
      <c r="HT8" s="150"/>
      <c r="HU8" s="150"/>
      <c r="HV8" s="150"/>
      <c r="HW8" s="150"/>
      <c r="HX8" s="150"/>
      <c r="HY8" s="150"/>
      <c r="HZ8" s="150"/>
      <c r="IA8" s="150"/>
      <c r="IB8" s="150"/>
      <c r="IC8" s="150"/>
      <c r="ID8" s="150"/>
      <c r="IE8" s="150"/>
      <c r="IF8" s="150"/>
      <c r="IG8" s="150"/>
      <c r="IH8" s="150"/>
      <c r="II8" s="150"/>
      <c r="IJ8" s="150"/>
      <c r="IK8" s="150"/>
      <c r="IL8" s="150"/>
      <c r="IM8" s="150"/>
      <c r="IN8" s="150"/>
      <c r="IO8" s="150"/>
      <c r="IP8" s="150"/>
      <c r="IQ8" s="150"/>
      <c r="IR8" s="150"/>
      <c r="IS8" s="150"/>
      <c r="IT8" s="150"/>
      <c r="IU8" s="150"/>
      <c r="IV8" s="150"/>
      <c r="IW8" s="150"/>
      <c r="IX8" s="150"/>
      <c r="IY8" s="150"/>
      <c r="IZ8" s="150"/>
      <c r="JA8" s="150"/>
      <c r="JB8" s="150"/>
      <c r="JC8" s="150"/>
      <c r="JD8" s="150"/>
      <c r="JE8" s="150"/>
      <c r="JF8" s="150"/>
      <c r="JG8" s="150"/>
      <c r="JH8" s="150"/>
      <c r="JI8" s="150"/>
      <c r="JJ8" s="150"/>
      <c r="JK8" s="150"/>
      <c r="JL8" s="150"/>
      <c r="JM8" s="150"/>
      <c r="JN8" s="150"/>
      <c r="JO8" s="150"/>
      <c r="JP8" s="150"/>
      <c r="JQ8" s="150"/>
      <c r="JR8" s="150"/>
      <c r="JS8" s="150"/>
      <c r="JT8" s="150"/>
      <c r="JU8" s="150"/>
      <c r="JV8" s="150"/>
      <c r="JW8" s="150"/>
      <c r="JX8" s="150"/>
      <c r="JY8" s="150"/>
      <c r="JZ8" s="150"/>
      <c r="KA8" s="150"/>
      <c r="KB8" s="150"/>
      <c r="KC8" s="150"/>
      <c r="KD8" s="150"/>
      <c r="KE8" s="150"/>
      <c r="KF8" s="150"/>
      <c r="KG8" s="150"/>
      <c r="KH8" s="150"/>
      <c r="KI8" s="150"/>
      <c r="KJ8" s="150"/>
      <c r="KK8" s="150"/>
      <c r="KL8" s="150"/>
      <c r="KM8" s="150"/>
      <c r="KN8" s="150"/>
      <c r="KO8" s="150"/>
      <c r="KP8" s="150"/>
      <c r="KQ8" s="150"/>
      <c r="KR8" s="150"/>
      <c r="KS8" s="150"/>
      <c r="KT8" s="150"/>
      <c r="KU8" s="150"/>
      <c r="KV8" s="150"/>
      <c r="KW8" s="150"/>
      <c r="KX8" s="150"/>
      <c r="KY8" s="150"/>
      <c r="KZ8" s="150"/>
      <c r="LA8" s="150"/>
      <c r="LB8" s="150"/>
      <c r="LC8" s="150"/>
      <c r="LD8" s="150"/>
      <c r="LE8" s="150"/>
      <c r="LF8" s="150"/>
      <c r="LG8" s="150"/>
      <c r="LH8" s="150"/>
      <c r="LI8" s="150"/>
      <c r="LJ8" s="150"/>
      <c r="LK8" s="150"/>
      <c r="LL8" s="150"/>
      <c r="LM8" s="150"/>
      <c r="LN8" s="150"/>
      <c r="LO8" s="150"/>
      <c r="LP8" s="150"/>
      <c r="LQ8" s="150"/>
      <c r="LR8" s="150"/>
      <c r="LS8" s="150"/>
      <c r="LT8" s="150"/>
      <c r="LU8" s="150"/>
      <c r="LV8" s="150"/>
      <c r="LW8" s="150"/>
      <c r="LX8" s="150"/>
      <c r="LY8" s="150"/>
      <c r="LZ8" s="150"/>
      <c r="MA8" s="150"/>
      <c r="MB8" s="150"/>
      <c r="MC8" s="150"/>
      <c r="MD8" s="150"/>
      <c r="ME8" s="150"/>
      <c r="MF8" s="150"/>
      <c r="MG8" s="150"/>
      <c r="MH8" s="150"/>
      <c r="MI8" s="150"/>
      <c r="MJ8" s="150"/>
      <c r="MK8" s="150"/>
      <c r="ML8" s="150"/>
      <c r="MM8" s="150"/>
      <c r="MN8" s="150"/>
      <c r="MO8" s="150"/>
      <c r="MP8" s="150"/>
      <c r="MQ8" s="150"/>
      <c r="MR8" s="150"/>
      <c r="MS8" s="150"/>
      <c r="MT8" s="150"/>
      <c r="MU8" s="150"/>
      <c r="MV8" s="150"/>
      <c r="MW8" s="150"/>
      <c r="MX8" s="150"/>
      <c r="MY8" s="150"/>
      <c r="MZ8" s="150"/>
      <c r="NA8" s="150"/>
      <c r="NB8" s="150"/>
      <c r="NC8" s="150"/>
      <c r="ND8" s="150"/>
      <c r="NE8" s="150"/>
      <c r="NF8" s="150"/>
      <c r="NG8" s="150"/>
      <c r="NH8" s="150"/>
      <c r="NI8" s="150"/>
      <c r="NJ8" s="150"/>
      <c r="NK8" s="150"/>
      <c r="NL8" s="150"/>
      <c r="NM8" s="150"/>
      <c r="NN8" s="150"/>
      <c r="NO8" s="150"/>
      <c r="NP8" s="150"/>
      <c r="NQ8" s="150"/>
      <c r="NR8" s="150"/>
      <c r="NS8" s="150"/>
      <c r="NT8" s="150"/>
      <c r="NU8" s="150"/>
      <c r="NV8" s="150"/>
      <c r="NW8" s="150"/>
      <c r="NX8" s="150"/>
      <c r="NY8" s="150"/>
      <c r="NZ8" s="150"/>
      <c r="OA8" s="150"/>
      <c r="OB8" s="150"/>
      <c r="OC8" s="150"/>
      <c r="OD8" s="150"/>
      <c r="OE8" s="150"/>
      <c r="OF8" s="150"/>
      <c r="OG8" s="150"/>
      <c r="OH8" s="150"/>
      <c r="OI8" s="150"/>
      <c r="OJ8" s="150"/>
      <c r="OK8" s="150"/>
      <c r="OL8" s="150"/>
      <c r="OM8" s="150"/>
      <c r="ON8" s="150"/>
      <c r="OO8" s="150"/>
      <c r="OP8" s="150"/>
      <c r="OQ8" s="150"/>
      <c r="OR8" s="150"/>
      <c r="OS8" s="150"/>
      <c r="OT8" s="150"/>
      <c r="OU8" s="150"/>
      <c r="OV8" s="150"/>
      <c r="OW8" s="150"/>
      <c r="OX8" s="150"/>
      <c r="OY8" s="150"/>
      <c r="OZ8" s="150"/>
      <c r="PA8" s="150"/>
      <c r="PB8" s="150"/>
      <c r="PC8" s="150"/>
      <c r="PD8" s="150"/>
      <c r="PE8" s="150"/>
      <c r="PF8" s="150"/>
      <c r="PG8" s="150"/>
      <c r="PH8" s="150"/>
      <c r="PI8" s="150"/>
      <c r="PJ8" s="150"/>
      <c r="PK8" s="150"/>
      <c r="PL8" s="150"/>
      <c r="PM8" s="150"/>
      <c r="PN8" s="150"/>
      <c r="PO8" s="150"/>
      <c r="PP8" s="150"/>
      <c r="PQ8" s="150"/>
      <c r="PR8" s="150"/>
      <c r="PS8" s="150"/>
      <c r="PT8" s="150"/>
      <c r="PU8" s="150"/>
      <c r="PV8" s="150"/>
      <c r="PW8" s="150"/>
      <c r="PX8" s="150"/>
      <c r="PY8" s="150"/>
      <c r="PZ8" s="150"/>
      <c r="QA8" s="150"/>
      <c r="QB8" s="150"/>
      <c r="QC8" s="150"/>
      <c r="QD8" s="150"/>
      <c r="QE8" s="150"/>
      <c r="QF8" s="150"/>
      <c r="QG8" s="150"/>
      <c r="QH8" s="150"/>
      <c r="QI8" s="150"/>
      <c r="QJ8" s="150"/>
      <c r="QK8" s="150"/>
      <c r="QL8" s="150"/>
      <c r="QM8" s="150"/>
      <c r="QN8" s="150"/>
      <c r="QO8" s="150"/>
      <c r="QP8" s="150"/>
      <c r="QQ8" s="150"/>
      <c r="QR8" s="150"/>
      <c r="QS8" s="150"/>
      <c r="QT8" s="150"/>
      <c r="QU8" s="150"/>
      <c r="QV8" s="150"/>
      <c r="QW8" s="150"/>
      <c r="QX8" s="150"/>
      <c r="QY8" s="150"/>
      <c r="QZ8" s="150"/>
      <c r="RA8" s="150"/>
      <c r="RB8" s="150"/>
      <c r="RC8" s="150"/>
      <c r="RD8" s="150"/>
      <c r="RE8" s="150"/>
      <c r="RF8" s="150"/>
      <c r="RG8" s="150"/>
      <c r="RH8" s="150"/>
      <c r="RI8" s="150"/>
      <c r="RJ8" s="150"/>
      <c r="RK8" s="150"/>
      <c r="RL8" s="150"/>
      <c r="RM8" s="150"/>
      <c r="RN8" s="150"/>
      <c r="RO8" s="150"/>
      <c r="RP8" s="150"/>
      <c r="RQ8" s="150"/>
      <c r="RR8" s="150"/>
      <c r="RS8" s="150"/>
      <c r="RT8" s="150"/>
      <c r="RU8" s="150"/>
      <c r="RV8" s="150"/>
      <c r="RW8" s="150"/>
      <c r="RX8" s="150"/>
      <c r="RY8" s="150"/>
      <c r="RZ8" s="150"/>
      <c r="SA8" s="150"/>
      <c r="SB8" s="150"/>
      <c r="SC8" s="150"/>
      <c r="SD8" s="150"/>
      <c r="SE8" s="150"/>
      <c r="SF8" s="150"/>
      <c r="SG8" s="150"/>
      <c r="SH8" s="150"/>
      <c r="SI8" s="150"/>
      <c r="SJ8" s="150"/>
      <c r="SK8" s="150"/>
      <c r="SL8" s="150"/>
      <c r="SM8" s="150"/>
      <c r="SN8" s="150"/>
      <c r="SO8" s="150"/>
      <c r="SP8" s="150"/>
      <c r="SQ8" s="150"/>
      <c r="SR8" s="150"/>
      <c r="SS8" s="150"/>
      <c r="ST8" s="150"/>
      <c r="SU8" s="150"/>
      <c r="SV8" s="150"/>
      <c r="SW8" s="150"/>
      <c r="SX8" s="150"/>
      <c r="SY8" s="150"/>
      <c r="SZ8" s="150"/>
      <c r="TA8" s="150"/>
      <c r="TB8" s="150"/>
      <c r="TC8" s="150"/>
      <c r="TD8" s="150"/>
      <c r="TE8" s="150"/>
      <c r="TF8" s="150"/>
      <c r="TG8" s="150"/>
      <c r="TH8" s="150"/>
      <c r="TI8" s="150"/>
      <c r="TJ8" s="150"/>
      <c r="TK8" s="150"/>
      <c r="TL8" s="150"/>
      <c r="TM8" s="150"/>
      <c r="TN8" s="150"/>
      <c r="TO8" s="150"/>
      <c r="TP8" s="150"/>
      <c r="TQ8" s="150"/>
      <c r="TR8" s="150"/>
      <c r="TS8" s="150"/>
      <c r="TT8" s="150"/>
      <c r="TU8" s="150"/>
      <c r="TV8" s="150"/>
      <c r="TW8" s="150"/>
      <c r="TX8" s="150"/>
      <c r="TY8" s="150"/>
      <c r="TZ8" s="150"/>
      <c r="UA8" s="150"/>
      <c r="UB8" s="150"/>
      <c r="UC8" s="150"/>
      <c r="UD8" s="150"/>
      <c r="UE8" s="150"/>
      <c r="UF8" s="150"/>
      <c r="UG8" s="150"/>
      <c r="UH8" s="150"/>
      <c r="UI8" s="150"/>
      <c r="UJ8" s="150"/>
      <c r="UK8" s="150"/>
      <c r="UL8" s="150"/>
      <c r="UM8" s="150"/>
      <c r="UN8" s="150"/>
      <c r="UO8" s="150"/>
      <c r="UP8" s="150"/>
      <c r="UQ8" s="150"/>
      <c r="UR8" s="150"/>
      <c r="US8" s="150"/>
      <c r="UT8" s="150"/>
      <c r="UU8" s="150"/>
      <c r="UV8" s="150"/>
      <c r="UW8" s="150"/>
      <c r="UX8" s="150"/>
      <c r="UY8" s="150"/>
      <c r="UZ8" s="150"/>
      <c r="VA8" s="150"/>
      <c r="VB8" s="150"/>
      <c r="VC8" s="150"/>
      <c r="VD8" s="150"/>
      <c r="VE8" s="150"/>
      <c r="VF8" s="150"/>
      <c r="VG8" s="150"/>
      <c r="VH8" s="150"/>
      <c r="VI8" s="150"/>
      <c r="VJ8" s="150"/>
      <c r="VK8" s="150"/>
      <c r="VL8" s="150"/>
      <c r="VM8" s="150"/>
      <c r="VN8" s="150"/>
      <c r="VO8" s="150"/>
      <c r="VP8" s="150"/>
      <c r="VQ8" s="150"/>
      <c r="VR8" s="150"/>
      <c r="VS8" s="150"/>
      <c r="VT8" s="150"/>
      <c r="VU8" s="150"/>
      <c r="VV8" s="150"/>
      <c r="VW8" s="150"/>
      <c r="VX8" s="150"/>
      <c r="VY8" s="150"/>
      <c r="VZ8" s="150"/>
      <c r="WA8" s="150"/>
      <c r="WB8" s="150"/>
      <c r="WC8" s="150"/>
      <c r="WD8" s="150"/>
      <c r="WE8" s="150"/>
      <c r="WF8" s="150"/>
      <c r="WG8" s="150"/>
      <c r="WH8" s="150"/>
      <c r="WI8" s="150"/>
      <c r="WJ8" s="150"/>
      <c r="WK8" s="150"/>
      <c r="WL8" s="150"/>
      <c r="WM8" s="150"/>
      <c r="WN8" s="150"/>
      <c r="WO8" s="150"/>
      <c r="WP8" s="150"/>
      <c r="WQ8" s="150"/>
      <c r="WR8" s="150"/>
      <c r="WS8" s="150"/>
      <c r="WT8" s="150"/>
      <c r="WU8" s="150"/>
      <c r="WV8" s="150"/>
      <c r="WW8" s="150"/>
      <c r="WX8" s="150"/>
      <c r="WY8" s="150"/>
      <c r="WZ8" s="150"/>
      <c r="XA8" s="150"/>
      <c r="XB8" s="150"/>
      <c r="XC8" s="150"/>
      <c r="XD8" s="150"/>
      <c r="XE8" s="150"/>
      <c r="XF8" s="150"/>
      <c r="XG8" s="150"/>
      <c r="XH8" s="150"/>
      <c r="XI8" s="150"/>
      <c r="XJ8" s="150"/>
      <c r="XK8" s="150"/>
      <c r="XL8" s="150"/>
      <c r="XM8" s="150"/>
      <c r="XN8" s="150"/>
      <c r="XO8" s="150"/>
      <c r="XP8" s="150"/>
      <c r="XQ8" s="150"/>
      <c r="XR8" s="150"/>
      <c r="XS8" s="150"/>
      <c r="XT8" s="150"/>
      <c r="XU8" s="150"/>
      <c r="XV8" s="150"/>
      <c r="XW8" s="150"/>
      <c r="XX8" s="150"/>
      <c r="XY8" s="150"/>
      <c r="XZ8" s="150"/>
      <c r="YA8" s="150"/>
      <c r="YB8" s="150"/>
      <c r="YC8" s="150"/>
      <c r="YD8" s="150"/>
      <c r="YE8" s="150"/>
      <c r="YF8" s="150"/>
      <c r="YG8" s="150"/>
      <c r="YH8" s="150"/>
      <c r="YI8" s="150"/>
      <c r="YJ8" s="150"/>
      <c r="YK8" s="150"/>
      <c r="YL8" s="150"/>
      <c r="YM8" s="150"/>
      <c r="YN8" s="150"/>
      <c r="YO8" s="150"/>
      <c r="YP8" s="150"/>
      <c r="YQ8" s="150"/>
      <c r="YR8" s="150"/>
      <c r="YS8" s="150"/>
      <c r="YT8" s="150"/>
      <c r="YU8" s="150"/>
      <c r="YV8" s="150"/>
      <c r="YW8" s="150"/>
      <c r="YX8" s="150"/>
      <c r="YY8" s="150"/>
      <c r="YZ8" s="150"/>
      <c r="ZA8" s="150"/>
      <c r="ZB8" s="150"/>
      <c r="ZC8" s="150"/>
      <c r="ZD8" s="150"/>
      <c r="ZE8" s="150"/>
      <c r="ZF8" s="150"/>
      <c r="ZG8" s="150"/>
      <c r="ZH8" s="150"/>
      <c r="ZI8" s="150"/>
      <c r="ZJ8" s="150"/>
      <c r="ZK8" s="150"/>
      <c r="ZL8" s="150"/>
      <c r="ZM8" s="150"/>
      <c r="ZN8" s="150"/>
      <c r="ZO8" s="150"/>
      <c r="ZP8" s="150"/>
      <c r="ZQ8" s="150"/>
      <c r="ZR8" s="150"/>
      <c r="ZS8" s="150"/>
      <c r="ZT8" s="150"/>
      <c r="ZU8" s="150"/>
      <c r="ZV8" s="150"/>
      <c r="ZW8" s="150"/>
      <c r="ZX8" s="150"/>
      <c r="ZY8" s="150"/>
      <c r="ZZ8" s="150"/>
      <c r="AAA8" s="150"/>
      <c r="AAB8" s="150"/>
      <c r="AAC8" s="150"/>
      <c r="AAD8" s="150"/>
      <c r="AAE8" s="150"/>
      <c r="AAF8" s="150"/>
      <c r="AAG8" s="150"/>
      <c r="AAH8" s="150"/>
      <c r="AAI8" s="150"/>
      <c r="AAJ8" s="150"/>
      <c r="AAK8" s="150"/>
      <c r="AAL8" s="150"/>
      <c r="AAM8" s="150"/>
      <c r="AAN8" s="150"/>
      <c r="AAO8" s="150"/>
      <c r="AAP8" s="150"/>
      <c r="AAQ8" s="150"/>
      <c r="AAR8" s="150"/>
      <c r="AAS8" s="150"/>
      <c r="AAT8" s="150"/>
      <c r="AAU8" s="150"/>
      <c r="AAV8" s="150"/>
      <c r="AAW8" s="150"/>
      <c r="AAX8" s="150"/>
      <c r="AAY8" s="150"/>
      <c r="AAZ8" s="150"/>
      <c r="ABA8" s="150"/>
      <c r="ABB8" s="150"/>
      <c r="ABC8" s="150"/>
      <c r="ABD8" s="150"/>
      <c r="ABE8" s="150"/>
      <c r="ABF8" s="150"/>
      <c r="ABG8" s="150"/>
      <c r="ABH8" s="150"/>
      <c r="ABI8" s="150"/>
      <c r="ABJ8" s="150"/>
      <c r="ABK8" s="150"/>
      <c r="ABL8" s="150"/>
      <c r="ABM8" s="150"/>
      <c r="ABN8" s="150"/>
      <c r="ABO8" s="150"/>
      <c r="ABP8" s="150"/>
      <c r="ABQ8" s="150"/>
      <c r="ABR8" s="150"/>
      <c r="ABS8" s="150"/>
      <c r="ABT8" s="150"/>
      <c r="ABU8" s="150"/>
      <c r="ABV8" s="150"/>
      <c r="ABW8" s="150"/>
      <c r="ABX8" s="150"/>
      <c r="ABY8" s="150"/>
      <c r="ABZ8" s="150"/>
      <c r="ACA8" s="150"/>
      <c r="ACB8" s="150"/>
      <c r="ACC8" s="150"/>
      <c r="ACD8" s="150"/>
      <c r="ACE8" s="150"/>
      <c r="ACF8" s="150"/>
      <c r="ACG8" s="150"/>
      <c r="ACH8" s="150"/>
      <c r="ACI8" s="150"/>
      <c r="ACJ8" s="150"/>
      <c r="ACK8" s="150"/>
      <c r="ACL8" s="150"/>
      <c r="ACM8" s="150"/>
      <c r="ACN8" s="150"/>
      <c r="ACO8" s="150"/>
      <c r="ACP8" s="150"/>
      <c r="ACQ8" s="150"/>
      <c r="ACR8" s="150"/>
      <c r="ACS8" s="150"/>
      <c r="ACT8" s="150"/>
      <c r="ACU8" s="150"/>
      <c r="ACV8" s="150"/>
      <c r="ACW8" s="150"/>
      <c r="ACX8" s="150"/>
      <c r="ACY8" s="150"/>
      <c r="ACZ8" s="150"/>
      <c r="ADA8" s="150"/>
      <c r="ADB8" s="150"/>
      <c r="ADC8" s="150"/>
      <c r="ADD8" s="150"/>
      <c r="ADE8" s="150"/>
      <c r="ADF8" s="150"/>
      <c r="ADG8" s="150"/>
      <c r="ADH8" s="150"/>
      <c r="ADI8" s="150"/>
      <c r="ADJ8" s="150"/>
      <c r="ADK8" s="150"/>
      <c r="ADL8" s="150"/>
      <c r="ADM8" s="150"/>
      <c r="ADN8" s="150"/>
      <c r="ADO8" s="150"/>
      <c r="ADP8" s="150"/>
      <c r="ADQ8" s="150"/>
      <c r="ADR8" s="150"/>
      <c r="ADS8" s="150"/>
      <c r="ADT8" s="150"/>
      <c r="ADU8" s="150"/>
      <c r="ADV8" s="150"/>
      <c r="ADW8" s="150"/>
      <c r="ADX8" s="150"/>
      <c r="ADY8" s="150"/>
      <c r="ADZ8" s="150"/>
      <c r="AEA8" s="150"/>
      <c r="AEB8" s="150"/>
      <c r="AEC8" s="150"/>
      <c r="AED8" s="150"/>
      <c r="AEE8" s="150"/>
      <c r="AEF8" s="150"/>
      <c r="AEG8" s="150"/>
      <c r="AEH8" s="150"/>
      <c r="AEI8" s="150"/>
      <c r="AEJ8" s="150"/>
      <c r="AEK8" s="150"/>
      <c r="AEL8" s="150"/>
      <c r="AEM8" s="150"/>
      <c r="AEN8" s="150"/>
      <c r="AEO8" s="150"/>
      <c r="AEP8" s="150"/>
      <c r="AEQ8" s="150"/>
      <c r="AER8" s="150"/>
      <c r="AES8" s="150"/>
      <c r="AET8" s="150"/>
      <c r="AEU8" s="150"/>
      <c r="AEV8" s="150"/>
      <c r="AEW8" s="150"/>
      <c r="AEX8" s="150"/>
      <c r="AEY8" s="150"/>
      <c r="AEZ8" s="150"/>
      <c r="AFA8" s="150"/>
      <c r="AFB8" s="150"/>
      <c r="AFC8" s="150"/>
      <c r="AFD8" s="150"/>
      <c r="AFE8" s="150"/>
      <c r="AFF8" s="150"/>
      <c r="AFG8" s="150"/>
      <c r="AFH8" s="150"/>
      <c r="AFI8" s="150"/>
      <c r="AFJ8" s="150"/>
      <c r="AFK8" s="150"/>
      <c r="AFL8" s="150"/>
      <c r="AFM8" s="150"/>
      <c r="AFN8" s="150"/>
      <c r="AFO8" s="150"/>
      <c r="AFP8" s="150"/>
      <c r="AFQ8" s="150"/>
      <c r="AFR8" s="150"/>
      <c r="AFS8" s="150"/>
      <c r="AFT8" s="150"/>
      <c r="AFU8" s="150"/>
      <c r="AFV8" s="150"/>
      <c r="AFW8" s="150"/>
      <c r="AFX8" s="150"/>
      <c r="AFY8" s="150"/>
      <c r="AFZ8" s="150"/>
      <c r="AGA8" s="150"/>
      <c r="AGB8" s="150"/>
      <c r="AGC8" s="150"/>
      <c r="AGD8" s="150"/>
      <c r="AGE8" s="150"/>
      <c r="AGF8" s="150"/>
      <c r="AGG8" s="150"/>
      <c r="AGH8" s="150"/>
      <c r="AGI8" s="150"/>
      <c r="AGJ8" s="150"/>
      <c r="AGK8" s="150"/>
      <c r="AGL8" s="150"/>
      <c r="AGM8" s="150"/>
      <c r="AGN8" s="150"/>
      <c r="AGO8" s="150"/>
      <c r="AGP8" s="150"/>
      <c r="AGQ8" s="150"/>
      <c r="AGR8" s="150"/>
      <c r="AGS8" s="150"/>
      <c r="AGT8" s="150"/>
      <c r="AGU8" s="150"/>
      <c r="AGV8" s="150"/>
      <c r="AGW8" s="150"/>
      <c r="AGX8" s="150"/>
      <c r="AGY8" s="150"/>
      <c r="AGZ8" s="150"/>
      <c r="AHA8" s="150"/>
      <c r="AHB8" s="150"/>
      <c r="AHC8" s="150"/>
      <c r="AHD8" s="150"/>
      <c r="AHE8" s="150"/>
      <c r="AHF8" s="150"/>
      <c r="AHG8" s="150"/>
      <c r="AHH8" s="150"/>
      <c r="AHI8" s="150"/>
      <c r="AHJ8" s="150"/>
      <c r="AHK8" s="150"/>
      <c r="AHL8" s="150"/>
      <c r="AHM8" s="150"/>
      <c r="AHN8" s="150"/>
      <c r="AHO8" s="150"/>
      <c r="AHP8" s="150"/>
      <c r="AHQ8" s="150"/>
      <c r="AHR8" s="150"/>
      <c r="AHS8" s="150"/>
      <c r="AHT8" s="150"/>
      <c r="AHU8" s="150"/>
      <c r="AHV8" s="150"/>
      <c r="AHW8" s="150"/>
      <c r="AHX8" s="150"/>
      <c r="AHY8" s="150"/>
      <c r="AHZ8" s="150"/>
      <c r="AIA8" s="150"/>
      <c r="AIB8" s="150"/>
      <c r="AIC8" s="150"/>
      <c r="AID8" s="150"/>
      <c r="AIE8" s="150"/>
      <c r="AIF8" s="150"/>
      <c r="AIG8" s="150"/>
      <c r="AIH8" s="150"/>
      <c r="AII8" s="150"/>
      <c r="AIJ8" s="150"/>
      <c r="AIK8" s="150"/>
      <c r="AIL8" s="150"/>
      <c r="AIM8" s="150"/>
      <c r="AIN8" s="150"/>
      <c r="AIO8" s="150"/>
      <c r="AIP8" s="150"/>
      <c r="AIQ8" s="150"/>
      <c r="AIR8" s="150"/>
      <c r="AIS8" s="150"/>
      <c r="AIT8" s="150"/>
      <c r="AIU8" s="150"/>
      <c r="AIV8" s="150"/>
      <c r="AIW8" s="150"/>
      <c r="AIX8" s="150"/>
      <c r="AIY8" s="150"/>
      <c r="AIZ8" s="150"/>
      <c r="AJA8" s="150"/>
      <c r="AJB8" s="150"/>
      <c r="AJC8" s="150"/>
      <c r="AJD8" s="150"/>
      <c r="AJE8" s="150"/>
      <c r="AJF8" s="150"/>
      <c r="AJG8" s="150"/>
      <c r="AJH8" s="150"/>
      <c r="AJI8" s="150"/>
      <c r="AJJ8" s="150"/>
      <c r="AJK8" s="150"/>
      <c r="AJL8" s="150"/>
      <c r="AJM8" s="150"/>
      <c r="AJN8" s="150"/>
      <c r="AJO8" s="150"/>
      <c r="AJP8" s="150"/>
      <c r="AJQ8" s="150"/>
      <c r="AJR8" s="150"/>
      <c r="AJS8" s="150"/>
      <c r="AJT8" s="150"/>
      <c r="AJU8" s="150"/>
      <c r="AJV8" s="150"/>
      <c r="AJW8" s="150"/>
      <c r="AJX8" s="150"/>
      <c r="AJY8" s="150"/>
      <c r="AJZ8" s="150"/>
      <c r="AKA8" s="150"/>
      <c r="AKB8" s="150"/>
      <c r="AKC8" s="150"/>
      <c r="AKD8" s="150"/>
      <c r="AKE8" s="150"/>
      <c r="AKF8" s="150"/>
      <c r="AKG8" s="150"/>
      <c r="AKH8" s="150"/>
      <c r="AKI8" s="150"/>
      <c r="AKJ8" s="150"/>
      <c r="AKK8" s="150"/>
      <c r="AKL8" s="150"/>
      <c r="AKM8" s="150"/>
      <c r="AKN8" s="150"/>
      <c r="AKO8" s="150"/>
      <c r="AKP8" s="150"/>
      <c r="AKQ8" s="150"/>
      <c r="AKR8" s="150"/>
      <c r="AKS8" s="150"/>
      <c r="AKT8" s="150"/>
      <c r="AKU8" s="150"/>
      <c r="AKV8" s="150"/>
      <c r="AKW8" s="150"/>
      <c r="AKX8" s="150"/>
      <c r="AKY8" s="150"/>
      <c r="AKZ8" s="150"/>
      <c r="ALA8" s="150"/>
      <c r="ALB8" s="150"/>
      <c r="ALC8" s="150"/>
      <c r="ALD8" s="150"/>
      <c r="ALE8" s="150"/>
      <c r="ALF8" s="150"/>
      <c r="ALG8" s="150"/>
      <c r="ALH8" s="150"/>
      <c r="ALI8" s="150"/>
      <c r="ALJ8" s="150"/>
      <c r="ALK8" s="150"/>
      <c r="ALL8" s="150"/>
      <c r="ALM8" s="150"/>
      <c r="ALN8" s="150"/>
      <c r="ALO8" s="150"/>
      <c r="ALP8" s="150"/>
      <c r="ALQ8" s="150"/>
      <c r="ALR8" s="150"/>
      <c r="ALS8" s="150"/>
      <c r="ALT8" s="150"/>
      <c r="ALU8" s="150"/>
      <c r="ALV8" s="150"/>
      <c r="ALW8" s="150"/>
      <c r="ALX8" s="150"/>
      <c r="ALY8" s="150"/>
      <c r="ALZ8" s="150"/>
      <c r="AMA8" s="150"/>
      <c r="AMB8" s="150"/>
      <c r="AMC8" s="150"/>
      <c r="AMD8" s="150"/>
      <c r="AME8" s="150"/>
      <c r="AMF8" s="150"/>
      <c r="AMG8" s="150"/>
      <c r="AMH8" s="150"/>
      <c r="AMI8" s="150"/>
      <c r="AMJ8" s="150"/>
      <c r="AMK8" s="150"/>
      <c r="AML8" s="150"/>
      <c r="AMM8" s="150"/>
      <c r="AMN8" s="150"/>
      <c r="AMO8" s="150"/>
      <c r="AMP8" s="150"/>
      <c r="AMQ8" s="150"/>
      <c r="AMR8" s="150"/>
      <c r="AMS8" s="150"/>
      <c r="AMT8" s="150"/>
      <c r="AMU8" s="150"/>
      <c r="AMV8" s="150"/>
      <c r="AMW8" s="150"/>
      <c r="AMX8" s="150"/>
      <c r="AMY8" s="150"/>
      <c r="AMZ8" s="150"/>
      <c r="ANA8" s="150"/>
      <c r="ANB8" s="150"/>
      <c r="ANC8" s="150"/>
      <c r="AND8" s="150"/>
      <c r="ANE8" s="150"/>
      <c r="ANF8" s="150"/>
      <c r="ANG8" s="150"/>
      <c r="ANH8" s="150"/>
      <c r="ANI8" s="150"/>
      <c r="ANJ8" s="150"/>
      <c r="ANK8" s="150"/>
      <c r="ANL8" s="150"/>
      <c r="ANM8" s="150"/>
      <c r="ANN8" s="150"/>
      <c r="ANO8" s="150"/>
      <c r="ANP8" s="150"/>
      <c r="ANQ8" s="150"/>
      <c r="ANR8" s="150"/>
      <c r="ANS8" s="150"/>
      <c r="ANT8" s="150"/>
      <c r="ANU8" s="150"/>
      <c r="ANV8" s="150"/>
      <c r="ANW8" s="150"/>
      <c r="ANX8" s="150"/>
      <c r="ANY8" s="150"/>
      <c r="ANZ8" s="150"/>
      <c r="AOA8" s="150"/>
      <c r="AOB8" s="150"/>
      <c r="AOC8" s="150"/>
      <c r="AOD8" s="150"/>
      <c r="AOE8" s="150"/>
      <c r="AOF8" s="150"/>
      <c r="AOG8" s="150"/>
      <c r="AOH8" s="150"/>
      <c r="AOI8" s="150"/>
      <c r="AOJ8" s="150"/>
      <c r="AOK8" s="150"/>
      <c r="AOL8" s="150"/>
      <c r="AOM8" s="150"/>
      <c r="AON8" s="150"/>
      <c r="AOO8" s="150"/>
      <c r="AOP8" s="150"/>
      <c r="AOQ8" s="150"/>
      <c r="AOR8" s="150"/>
      <c r="AOS8" s="150"/>
      <c r="AOT8" s="150"/>
      <c r="AOU8" s="150"/>
      <c r="AOV8" s="150"/>
      <c r="AOW8" s="150"/>
      <c r="AOX8" s="150"/>
      <c r="AOY8" s="150"/>
      <c r="AOZ8" s="150"/>
      <c r="APA8" s="150"/>
      <c r="APB8" s="150"/>
      <c r="APC8" s="150"/>
      <c r="APD8" s="150"/>
      <c r="APE8" s="150"/>
      <c r="APF8" s="150"/>
      <c r="APG8" s="150"/>
      <c r="APH8" s="150"/>
      <c r="API8" s="150"/>
      <c r="APJ8" s="150"/>
      <c r="APK8" s="150"/>
      <c r="APL8" s="150"/>
      <c r="APM8" s="150"/>
      <c r="APN8" s="150"/>
      <c r="APO8" s="150"/>
      <c r="APP8" s="150"/>
      <c r="APQ8" s="150"/>
      <c r="APR8" s="150"/>
      <c r="APS8" s="150"/>
      <c r="APT8" s="150"/>
      <c r="APU8" s="150"/>
      <c r="APV8" s="150"/>
      <c r="APW8" s="150"/>
      <c r="APX8" s="150"/>
      <c r="APY8" s="150"/>
      <c r="APZ8" s="150"/>
      <c r="AQA8" s="150"/>
      <c r="AQB8" s="150"/>
      <c r="AQC8" s="150"/>
      <c r="AQD8" s="150"/>
      <c r="AQE8" s="150"/>
      <c r="AQF8" s="150"/>
      <c r="AQG8" s="150"/>
      <c r="AQH8" s="150"/>
      <c r="AQI8" s="150"/>
      <c r="AQJ8" s="150"/>
      <c r="AQK8" s="150"/>
      <c r="AQL8" s="150"/>
      <c r="AQM8" s="150"/>
      <c r="AQN8" s="150"/>
      <c r="AQO8" s="150"/>
      <c r="AQP8" s="150"/>
      <c r="AQQ8" s="150"/>
      <c r="AQR8" s="150"/>
      <c r="AQS8" s="150"/>
      <c r="AQT8" s="150"/>
      <c r="AQU8" s="150"/>
      <c r="AQV8" s="150"/>
      <c r="AQW8" s="150"/>
      <c r="AQX8" s="150"/>
      <c r="AQY8" s="150"/>
      <c r="AQZ8" s="150"/>
      <c r="ARA8" s="150"/>
      <c r="ARB8" s="150"/>
      <c r="ARC8" s="150"/>
      <c r="ARD8" s="150"/>
      <c r="ARE8" s="150"/>
      <c r="ARF8" s="150"/>
      <c r="ARG8" s="150"/>
      <c r="ARH8" s="150"/>
      <c r="ARI8" s="150"/>
      <c r="ARJ8" s="150"/>
      <c r="ARK8" s="150"/>
      <c r="ARL8" s="150"/>
      <c r="ARM8" s="150"/>
      <c r="ARN8" s="150"/>
      <c r="ARO8" s="150"/>
      <c r="ARP8" s="150"/>
      <c r="ARQ8" s="150"/>
      <c r="ARR8" s="150"/>
      <c r="ARS8" s="150"/>
      <c r="ART8" s="150"/>
      <c r="ARU8" s="150"/>
      <c r="ARV8" s="150"/>
      <c r="ARW8" s="150"/>
      <c r="ARX8" s="150"/>
      <c r="ARY8" s="150"/>
      <c r="ARZ8" s="150"/>
      <c r="ASA8" s="150"/>
      <c r="ASB8" s="150"/>
      <c r="ASC8" s="150"/>
      <c r="ASD8" s="150"/>
      <c r="ASE8" s="150"/>
      <c r="ASF8" s="150"/>
      <c r="ASG8" s="150"/>
      <c r="ASH8" s="150"/>
      <c r="ASI8" s="150"/>
      <c r="ASJ8" s="150"/>
      <c r="ASK8" s="150"/>
      <c r="ASL8" s="150"/>
      <c r="ASM8" s="150"/>
      <c r="ASN8" s="150"/>
      <c r="ASO8" s="150"/>
      <c r="ASP8" s="150"/>
      <c r="ASQ8" s="150"/>
      <c r="ASR8" s="150"/>
      <c r="ASS8" s="150"/>
      <c r="AST8" s="150"/>
      <c r="ASU8" s="150"/>
      <c r="ASV8" s="150"/>
      <c r="ASW8" s="150"/>
      <c r="ASX8" s="150"/>
      <c r="ASY8" s="150"/>
      <c r="ASZ8" s="150"/>
      <c r="ATA8" s="150"/>
      <c r="ATB8" s="150"/>
      <c r="ATC8" s="150"/>
      <c r="ATD8" s="150"/>
      <c r="ATE8" s="150"/>
      <c r="ATF8" s="150"/>
      <c r="ATG8" s="150"/>
      <c r="ATH8" s="150"/>
      <c r="ATI8" s="150"/>
      <c r="ATJ8" s="150"/>
      <c r="ATK8" s="150"/>
      <c r="ATL8" s="150"/>
      <c r="ATM8" s="150"/>
      <c r="ATN8" s="150"/>
      <c r="ATO8" s="150"/>
      <c r="ATP8" s="150"/>
      <c r="ATQ8" s="150"/>
      <c r="ATR8" s="150"/>
      <c r="ATS8" s="150"/>
      <c r="ATT8" s="150"/>
      <c r="ATU8" s="150"/>
      <c r="ATV8" s="150"/>
      <c r="ATW8" s="150"/>
      <c r="ATX8" s="150"/>
      <c r="ATY8" s="150"/>
      <c r="ATZ8" s="150"/>
      <c r="AUA8" s="150"/>
      <c r="AUB8" s="150"/>
      <c r="AUC8" s="150"/>
      <c r="AUD8" s="150"/>
      <c r="AUE8" s="150"/>
      <c r="AUF8" s="150"/>
      <c r="AUG8" s="150"/>
      <c r="AUH8" s="150"/>
      <c r="AUI8" s="150"/>
      <c r="AUJ8" s="150"/>
      <c r="AUK8" s="150"/>
      <c r="AUL8" s="150"/>
      <c r="AUM8" s="150"/>
      <c r="AUN8" s="150"/>
      <c r="AUO8" s="150"/>
      <c r="AUP8" s="150"/>
      <c r="AUQ8" s="150"/>
      <c r="AUR8" s="150"/>
      <c r="AUS8" s="150"/>
      <c r="AUT8" s="150"/>
      <c r="AUU8" s="150"/>
      <c r="AUV8" s="150"/>
      <c r="AUW8" s="150"/>
      <c r="AUX8" s="150"/>
      <c r="AUY8" s="150"/>
      <c r="AUZ8" s="150"/>
      <c r="AVA8" s="150"/>
      <c r="AVB8" s="150"/>
      <c r="AVC8" s="150"/>
      <c r="AVD8" s="150"/>
      <c r="AVE8" s="150"/>
      <c r="AVF8" s="150"/>
      <c r="AVG8" s="150"/>
      <c r="AVH8" s="150"/>
      <c r="AVI8" s="150"/>
      <c r="AVJ8" s="150"/>
      <c r="AVK8" s="150"/>
      <c r="AVL8" s="150"/>
      <c r="AVM8" s="150"/>
      <c r="AVN8" s="150"/>
      <c r="AVO8" s="150"/>
      <c r="AVP8" s="150"/>
      <c r="AVQ8" s="150"/>
      <c r="AVR8" s="150"/>
      <c r="AVS8" s="150"/>
      <c r="AVT8" s="150"/>
      <c r="AVU8" s="150"/>
      <c r="AVV8" s="150"/>
      <c r="AVW8" s="150"/>
      <c r="AVX8" s="150"/>
      <c r="AVY8" s="150"/>
      <c r="AVZ8" s="150"/>
      <c r="AWA8" s="150"/>
      <c r="AWB8" s="150"/>
      <c r="AWC8" s="150"/>
      <c r="AWD8" s="150"/>
      <c r="AWE8" s="150"/>
      <c r="AWF8" s="150"/>
      <c r="AWG8" s="150"/>
      <c r="AWH8" s="150"/>
      <c r="AWI8" s="150"/>
      <c r="AWJ8" s="150"/>
      <c r="AWK8" s="150"/>
      <c r="AWL8" s="150"/>
      <c r="AWM8" s="150"/>
      <c r="AWN8" s="150"/>
      <c r="AWO8" s="150"/>
      <c r="AWP8" s="150"/>
      <c r="AWQ8" s="150"/>
      <c r="AWR8" s="150"/>
      <c r="AWS8" s="150"/>
      <c r="AWT8" s="150"/>
      <c r="AWU8" s="150"/>
      <c r="AWV8" s="150"/>
      <c r="AWW8" s="150"/>
      <c r="AWX8" s="150"/>
      <c r="AWY8" s="150"/>
      <c r="AWZ8" s="150"/>
      <c r="AXA8" s="150"/>
      <c r="AXB8" s="150"/>
      <c r="AXC8" s="150"/>
      <c r="AXD8" s="150"/>
      <c r="AXE8" s="150"/>
      <c r="AXF8" s="150"/>
      <c r="AXG8" s="150"/>
      <c r="AXH8" s="150"/>
      <c r="AXI8" s="150"/>
      <c r="AXJ8" s="150"/>
      <c r="AXK8" s="150"/>
      <c r="AXL8" s="150"/>
      <c r="AXM8" s="150"/>
      <c r="AXN8" s="150"/>
      <c r="AXO8" s="150"/>
      <c r="AXP8" s="150"/>
      <c r="AXQ8" s="150"/>
      <c r="AXR8" s="150"/>
      <c r="AXS8" s="150"/>
      <c r="AXT8" s="150"/>
      <c r="AXU8" s="150"/>
      <c r="AXV8" s="150"/>
      <c r="AXW8" s="150"/>
      <c r="AXX8" s="150"/>
      <c r="AXY8" s="150"/>
      <c r="AXZ8" s="150"/>
      <c r="AYA8" s="150"/>
      <c r="AYB8" s="150"/>
      <c r="AYC8" s="150"/>
      <c r="AYD8" s="150"/>
      <c r="AYE8" s="150"/>
      <c r="AYF8" s="150"/>
      <c r="AYG8" s="150"/>
      <c r="AYH8" s="150"/>
      <c r="AYI8" s="150"/>
      <c r="AYJ8" s="150"/>
      <c r="AYK8" s="150"/>
      <c r="AYL8" s="150"/>
      <c r="AYM8" s="150"/>
      <c r="AYN8" s="150"/>
      <c r="AYO8" s="150"/>
      <c r="AYP8" s="150"/>
      <c r="AYQ8" s="150"/>
      <c r="AYR8" s="150"/>
      <c r="AYS8" s="150"/>
      <c r="AYT8" s="150"/>
      <c r="AYU8" s="150"/>
      <c r="AYV8" s="150"/>
      <c r="AYW8" s="150"/>
      <c r="AYX8" s="150"/>
      <c r="AYY8" s="150"/>
      <c r="AYZ8" s="150"/>
      <c r="AZA8" s="150"/>
      <c r="AZB8" s="150"/>
      <c r="AZC8" s="150"/>
      <c r="AZD8" s="150"/>
      <c r="AZE8" s="150"/>
      <c r="AZF8" s="150"/>
      <c r="AZG8" s="150"/>
      <c r="AZH8" s="150"/>
      <c r="AZI8" s="150"/>
      <c r="AZJ8" s="150"/>
      <c r="AZK8" s="150"/>
    </row>
    <row r="9" spans="1:1363" s="149" customFormat="1" x14ac:dyDescent="0.2">
      <c r="A9" s="311" t="s">
        <v>852</v>
      </c>
      <c r="B9" s="346" t="s">
        <v>664</v>
      </c>
      <c r="C9" s="313" t="s">
        <v>587</v>
      </c>
      <c r="D9" s="344">
        <v>1</v>
      </c>
      <c r="E9" s="344"/>
      <c r="F9" s="345"/>
      <c r="G9" s="147"/>
      <c r="H9" s="157"/>
      <c r="I9" s="156"/>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0"/>
      <c r="CN9" s="150"/>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0"/>
      <c r="EG9" s="150"/>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0"/>
      <c r="JR9" s="150"/>
      <c r="JS9" s="150"/>
      <c r="JT9" s="150"/>
      <c r="JU9" s="150"/>
      <c r="JV9" s="150"/>
      <c r="JW9" s="150"/>
      <c r="JX9" s="150"/>
      <c r="JY9" s="150"/>
      <c r="JZ9" s="150"/>
      <c r="KA9" s="150"/>
      <c r="KB9" s="150"/>
      <c r="KC9" s="150"/>
      <c r="KD9" s="150"/>
      <c r="KE9" s="150"/>
      <c r="KF9" s="150"/>
      <c r="KG9" s="150"/>
      <c r="KH9" s="150"/>
      <c r="KI9" s="150"/>
      <c r="KJ9" s="150"/>
      <c r="KK9" s="150"/>
      <c r="KL9" s="150"/>
      <c r="KM9" s="150"/>
      <c r="KN9" s="150"/>
      <c r="KO9" s="150"/>
      <c r="KP9" s="150"/>
      <c r="KQ9" s="150"/>
      <c r="KR9" s="150"/>
      <c r="KS9" s="150"/>
      <c r="KT9" s="150"/>
      <c r="KU9" s="150"/>
      <c r="KV9" s="150"/>
      <c r="KW9" s="150"/>
      <c r="KX9" s="150"/>
      <c r="KY9" s="150"/>
      <c r="KZ9" s="150"/>
      <c r="LA9" s="150"/>
      <c r="LB9" s="150"/>
      <c r="LC9" s="150"/>
      <c r="LD9" s="150"/>
      <c r="LE9" s="150"/>
      <c r="LF9" s="150"/>
      <c r="LG9" s="150"/>
      <c r="LH9" s="150"/>
      <c r="LI9" s="150"/>
      <c r="LJ9" s="150"/>
      <c r="LK9" s="150"/>
      <c r="LL9" s="150"/>
      <c r="LM9" s="150"/>
      <c r="LN9" s="150"/>
      <c r="LO9" s="150"/>
      <c r="LP9" s="150"/>
      <c r="LQ9" s="150"/>
      <c r="LR9" s="150"/>
      <c r="LS9" s="150"/>
      <c r="LT9" s="150"/>
      <c r="LU9" s="150"/>
      <c r="LV9" s="150"/>
      <c r="LW9" s="150"/>
      <c r="LX9" s="150"/>
      <c r="LY9" s="150"/>
      <c r="LZ9" s="150"/>
      <c r="MA9" s="150"/>
      <c r="MB9" s="150"/>
      <c r="MC9" s="150"/>
      <c r="MD9" s="150"/>
      <c r="ME9" s="150"/>
      <c r="MF9" s="150"/>
      <c r="MG9" s="150"/>
      <c r="MH9" s="150"/>
      <c r="MI9" s="150"/>
      <c r="MJ9" s="150"/>
      <c r="MK9" s="150"/>
      <c r="ML9" s="150"/>
      <c r="MM9" s="150"/>
      <c r="MN9" s="150"/>
      <c r="MO9" s="150"/>
      <c r="MP9" s="150"/>
      <c r="MQ9" s="150"/>
      <c r="MR9" s="150"/>
      <c r="MS9" s="150"/>
      <c r="MT9" s="150"/>
      <c r="MU9" s="150"/>
      <c r="MV9" s="150"/>
      <c r="MW9" s="150"/>
      <c r="MX9" s="150"/>
      <c r="MY9" s="150"/>
      <c r="MZ9" s="150"/>
      <c r="NA9" s="150"/>
      <c r="NB9" s="150"/>
      <c r="NC9" s="150"/>
      <c r="ND9" s="150"/>
      <c r="NE9" s="150"/>
      <c r="NF9" s="150"/>
      <c r="NG9" s="150"/>
      <c r="NH9" s="150"/>
      <c r="NI9" s="150"/>
      <c r="NJ9" s="150"/>
      <c r="NK9" s="150"/>
      <c r="NL9" s="150"/>
      <c r="NM9" s="150"/>
      <c r="NN9" s="150"/>
      <c r="NO9" s="150"/>
      <c r="NP9" s="150"/>
      <c r="NQ9" s="150"/>
      <c r="NR9" s="150"/>
      <c r="NS9" s="150"/>
      <c r="NT9" s="150"/>
      <c r="NU9" s="150"/>
      <c r="NV9" s="150"/>
      <c r="NW9" s="150"/>
      <c r="NX9" s="150"/>
      <c r="NY9" s="150"/>
      <c r="NZ9" s="150"/>
      <c r="OA9" s="150"/>
      <c r="OB9" s="150"/>
      <c r="OC9" s="150"/>
      <c r="OD9" s="150"/>
      <c r="OE9" s="150"/>
      <c r="OF9" s="150"/>
      <c r="OG9" s="150"/>
      <c r="OH9" s="150"/>
      <c r="OI9" s="150"/>
      <c r="OJ9" s="150"/>
      <c r="OK9" s="150"/>
      <c r="OL9" s="150"/>
      <c r="OM9" s="150"/>
      <c r="ON9" s="150"/>
      <c r="OO9" s="150"/>
      <c r="OP9" s="150"/>
      <c r="OQ9" s="150"/>
      <c r="OR9" s="150"/>
      <c r="OS9" s="150"/>
      <c r="OT9" s="150"/>
      <c r="OU9" s="150"/>
      <c r="OV9" s="150"/>
      <c r="OW9" s="150"/>
      <c r="OX9" s="150"/>
      <c r="OY9" s="150"/>
      <c r="OZ9" s="150"/>
      <c r="PA9" s="150"/>
      <c r="PB9" s="150"/>
      <c r="PC9" s="150"/>
      <c r="PD9" s="150"/>
      <c r="PE9" s="150"/>
      <c r="PF9" s="150"/>
      <c r="PG9" s="150"/>
      <c r="PH9" s="150"/>
      <c r="PI9" s="150"/>
      <c r="PJ9" s="150"/>
      <c r="PK9" s="150"/>
      <c r="PL9" s="150"/>
      <c r="PM9" s="150"/>
      <c r="PN9" s="150"/>
      <c r="PO9" s="150"/>
      <c r="PP9" s="150"/>
      <c r="PQ9" s="150"/>
      <c r="PR9" s="150"/>
      <c r="PS9" s="150"/>
      <c r="PT9" s="150"/>
      <c r="PU9" s="150"/>
      <c r="PV9" s="150"/>
      <c r="PW9" s="150"/>
      <c r="PX9" s="150"/>
      <c r="PY9" s="150"/>
      <c r="PZ9" s="150"/>
      <c r="QA9" s="150"/>
      <c r="QB9" s="150"/>
      <c r="QC9" s="150"/>
      <c r="QD9" s="150"/>
      <c r="QE9" s="150"/>
      <c r="QF9" s="150"/>
      <c r="QG9" s="150"/>
      <c r="QH9" s="150"/>
      <c r="QI9" s="150"/>
      <c r="QJ9" s="150"/>
      <c r="QK9" s="150"/>
      <c r="QL9" s="150"/>
      <c r="QM9" s="150"/>
      <c r="QN9" s="150"/>
      <c r="QO9" s="150"/>
      <c r="QP9" s="150"/>
      <c r="QQ9" s="150"/>
      <c r="QR9" s="150"/>
      <c r="QS9" s="150"/>
      <c r="QT9" s="150"/>
      <c r="QU9" s="150"/>
      <c r="QV9" s="150"/>
      <c r="QW9" s="150"/>
      <c r="QX9" s="150"/>
      <c r="QY9" s="150"/>
      <c r="QZ9" s="150"/>
      <c r="RA9" s="150"/>
      <c r="RB9" s="150"/>
      <c r="RC9" s="150"/>
      <c r="RD9" s="150"/>
      <c r="RE9" s="150"/>
      <c r="RF9" s="150"/>
      <c r="RG9" s="150"/>
      <c r="RH9" s="150"/>
      <c r="RI9" s="150"/>
      <c r="RJ9" s="150"/>
      <c r="RK9" s="150"/>
      <c r="RL9" s="150"/>
      <c r="RM9" s="150"/>
      <c r="RN9" s="150"/>
      <c r="RO9" s="150"/>
      <c r="RP9" s="150"/>
      <c r="RQ9" s="150"/>
      <c r="RR9" s="150"/>
      <c r="RS9" s="150"/>
      <c r="RT9" s="150"/>
      <c r="RU9" s="150"/>
      <c r="RV9" s="150"/>
      <c r="RW9" s="150"/>
      <c r="RX9" s="150"/>
      <c r="RY9" s="150"/>
      <c r="RZ9" s="150"/>
      <c r="SA9" s="150"/>
      <c r="SB9" s="150"/>
      <c r="SC9" s="150"/>
      <c r="SD9" s="150"/>
      <c r="SE9" s="150"/>
      <c r="SF9" s="150"/>
      <c r="SG9" s="150"/>
      <c r="SH9" s="150"/>
      <c r="SI9" s="150"/>
      <c r="SJ9" s="150"/>
      <c r="SK9" s="150"/>
      <c r="SL9" s="150"/>
      <c r="SM9" s="150"/>
      <c r="SN9" s="150"/>
      <c r="SO9" s="150"/>
      <c r="SP9" s="150"/>
      <c r="SQ9" s="150"/>
      <c r="SR9" s="150"/>
      <c r="SS9" s="150"/>
      <c r="ST9" s="150"/>
      <c r="SU9" s="150"/>
      <c r="SV9" s="150"/>
      <c r="SW9" s="150"/>
      <c r="SX9" s="150"/>
      <c r="SY9" s="150"/>
      <c r="SZ9" s="150"/>
      <c r="TA9" s="150"/>
      <c r="TB9" s="150"/>
      <c r="TC9" s="150"/>
      <c r="TD9" s="150"/>
      <c r="TE9" s="150"/>
      <c r="TF9" s="150"/>
      <c r="TG9" s="150"/>
      <c r="TH9" s="150"/>
      <c r="TI9" s="150"/>
      <c r="TJ9" s="150"/>
      <c r="TK9" s="150"/>
      <c r="TL9" s="150"/>
      <c r="TM9" s="150"/>
      <c r="TN9" s="150"/>
      <c r="TO9" s="150"/>
      <c r="TP9" s="150"/>
      <c r="TQ9" s="150"/>
      <c r="TR9" s="150"/>
      <c r="TS9" s="150"/>
      <c r="TT9" s="150"/>
      <c r="TU9" s="150"/>
      <c r="TV9" s="150"/>
      <c r="TW9" s="150"/>
      <c r="TX9" s="150"/>
      <c r="TY9" s="150"/>
      <c r="TZ9" s="150"/>
      <c r="UA9" s="150"/>
      <c r="UB9" s="150"/>
      <c r="UC9" s="150"/>
      <c r="UD9" s="150"/>
      <c r="UE9" s="150"/>
      <c r="UF9" s="150"/>
      <c r="UG9" s="150"/>
      <c r="UH9" s="150"/>
      <c r="UI9" s="150"/>
      <c r="UJ9" s="150"/>
      <c r="UK9" s="150"/>
      <c r="UL9" s="150"/>
      <c r="UM9" s="150"/>
      <c r="UN9" s="150"/>
      <c r="UO9" s="150"/>
      <c r="UP9" s="150"/>
      <c r="UQ9" s="150"/>
      <c r="UR9" s="150"/>
      <c r="US9" s="150"/>
      <c r="UT9" s="150"/>
      <c r="UU9" s="150"/>
      <c r="UV9" s="150"/>
      <c r="UW9" s="150"/>
      <c r="UX9" s="150"/>
      <c r="UY9" s="150"/>
      <c r="UZ9" s="150"/>
      <c r="VA9" s="150"/>
      <c r="VB9" s="150"/>
      <c r="VC9" s="150"/>
      <c r="VD9" s="150"/>
      <c r="VE9" s="150"/>
      <c r="VF9" s="150"/>
      <c r="VG9" s="150"/>
      <c r="VH9" s="150"/>
      <c r="VI9" s="150"/>
      <c r="VJ9" s="150"/>
      <c r="VK9" s="150"/>
      <c r="VL9" s="150"/>
      <c r="VM9" s="150"/>
      <c r="VN9" s="150"/>
      <c r="VO9" s="150"/>
      <c r="VP9" s="150"/>
      <c r="VQ9" s="150"/>
      <c r="VR9" s="150"/>
      <c r="VS9" s="150"/>
      <c r="VT9" s="150"/>
      <c r="VU9" s="150"/>
      <c r="VV9" s="150"/>
      <c r="VW9" s="150"/>
      <c r="VX9" s="150"/>
      <c r="VY9" s="150"/>
      <c r="VZ9" s="150"/>
      <c r="WA9" s="150"/>
      <c r="WB9" s="150"/>
      <c r="WC9" s="150"/>
      <c r="WD9" s="150"/>
      <c r="WE9" s="150"/>
      <c r="WF9" s="150"/>
      <c r="WG9" s="150"/>
      <c r="WH9" s="150"/>
      <c r="WI9" s="150"/>
      <c r="WJ9" s="150"/>
      <c r="WK9" s="150"/>
      <c r="WL9" s="150"/>
      <c r="WM9" s="150"/>
      <c r="WN9" s="150"/>
      <c r="WO9" s="150"/>
      <c r="WP9" s="150"/>
      <c r="WQ9" s="150"/>
      <c r="WR9" s="150"/>
      <c r="WS9" s="150"/>
      <c r="WT9" s="150"/>
      <c r="WU9" s="150"/>
      <c r="WV9" s="150"/>
      <c r="WW9" s="150"/>
      <c r="WX9" s="150"/>
      <c r="WY9" s="150"/>
      <c r="WZ9" s="150"/>
      <c r="XA9" s="150"/>
      <c r="XB9" s="150"/>
      <c r="XC9" s="150"/>
      <c r="XD9" s="150"/>
      <c r="XE9" s="150"/>
      <c r="XF9" s="150"/>
      <c r="XG9" s="150"/>
      <c r="XH9" s="150"/>
      <c r="XI9" s="150"/>
      <c r="XJ9" s="150"/>
      <c r="XK9" s="150"/>
      <c r="XL9" s="150"/>
      <c r="XM9" s="150"/>
      <c r="XN9" s="150"/>
      <c r="XO9" s="150"/>
      <c r="XP9" s="150"/>
      <c r="XQ9" s="150"/>
      <c r="XR9" s="150"/>
      <c r="XS9" s="150"/>
      <c r="XT9" s="150"/>
      <c r="XU9" s="150"/>
      <c r="XV9" s="150"/>
      <c r="XW9" s="150"/>
      <c r="XX9" s="150"/>
      <c r="XY9" s="150"/>
      <c r="XZ9" s="150"/>
      <c r="YA9" s="150"/>
      <c r="YB9" s="150"/>
      <c r="YC9" s="150"/>
      <c r="YD9" s="150"/>
      <c r="YE9" s="150"/>
      <c r="YF9" s="150"/>
      <c r="YG9" s="150"/>
      <c r="YH9" s="150"/>
      <c r="YI9" s="150"/>
      <c r="YJ9" s="150"/>
      <c r="YK9" s="150"/>
      <c r="YL9" s="150"/>
      <c r="YM9" s="150"/>
      <c r="YN9" s="150"/>
      <c r="YO9" s="150"/>
      <c r="YP9" s="150"/>
      <c r="YQ9" s="150"/>
      <c r="YR9" s="150"/>
      <c r="YS9" s="150"/>
      <c r="YT9" s="150"/>
      <c r="YU9" s="150"/>
      <c r="YV9" s="150"/>
      <c r="YW9" s="150"/>
      <c r="YX9" s="150"/>
      <c r="YY9" s="150"/>
      <c r="YZ9" s="150"/>
      <c r="ZA9" s="150"/>
      <c r="ZB9" s="150"/>
      <c r="ZC9" s="150"/>
      <c r="ZD9" s="150"/>
      <c r="ZE9" s="150"/>
      <c r="ZF9" s="150"/>
      <c r="ZG9" s="150"/>
      <c r="ZH9" s="150"/>
      <c r="ZI9" s="150"/>
      <c r="ZJ9" s="150"/>
      <c r="ZK9" s="150"/>
      <c r="ZL9" s="150"/>
      <c r="ZM9" s="150"/>
      <c r="ZN9" s="150"/>
      <c r="ZO9" s="150"/>
      <c r="ZP9" s="150"/>
      <c r="ZQ9" s="150"/>
      <c r="ZR9" s="150"/>
      <c r="ZS9" s="150"/>
      <c r="ZT9" s="150"/>
      <c r="ZU9" s="150"/>
      <c r="ZV9" s="150"/>
      <c r="ZW9" s="150"/>
      <c r="ZX9" s="150"/>
      <c r="ZY9" s="150"/>
      <c r="ZZ9" s="150"/>
      <c r="AAA9" s="150"/>
      <c r="AAB9" s="150"/>
      <c r="AAC9" s="150"/>
      <c r="AAD9" s="150"/>
      <c r="AAE9" s="150"/>
      <c r="AAF9" s="150"/>
      <c r="AAG9" s="150"/>
      <c r="AAH9" s="150"/>
      <c r="AAI9" s="150"/>
      <c r="AAJ9" s="150"/>
      <c r="AAK9" s="150"/>
      <c r="AAL9" s="150"/>
      <c r="AAM9" s="150"/>
      <c r="AAN9" s="150"/>
      <c r="AAO9" s="150"/>
      <c r="AAP9" s="150"/>
      <c r="AAQ9" s="150"/>
      <c r="AAR9" s="150"/>
      <c r="AAS9" s="150"/>
      <c r="AAT9" s="150"/>
      <c r="AAU9" s="150"/>
      <c r="AAV9" s="150"/>
      <c r="AAW9" s="150"/>
      <c r="AAX9" s="150"/>
      <c r="AAY9" s="150"/>
      <c r="AAZ9" s="150"/>
      <c r="ABA9" s="150"/>
      <c r="ABB9" s="150"/>
      <c r="ABC9" s="150"/>
      <c r="ABD9" s="150"/>
      <c r="ABE9" s="150"/>
      <c r="ABF9" s="150"/>
      <c r="ABG9" s="150"/>
      <c r="ABH9" s="150"/>
      <c r="ABI9" s="150"/>
      <c r="ABJ9" s="150"/>
      <c r="ABK9" s="150"/>
      <c r="ABL9" s="150"/>
      <c r="ABM9" s="150"/>
      <c r="ABN9" s="150"/>
      <c r="ABO9" s="150"/>
      <c r="ABP9" s="150"/>
      <c r="ABQ9" s="150"/>
      <c r="ABR9" s="150"/>
      <c r="ABS9" s="150"/>
      <c r="ABT9" s="150"/>
      <c r="ABU9" s="150"/>
      <c r="ABV9" s="150"/>
      <c r="ABW9" s="150"/>
      <c r="ABX9" s="150"/>
      <c r="ABY9" s="150"/>
      <c r="ABZ9" s="150"/>
      <c r="ACA9" s="150"/>
      <c r="ACB9" s="150"/>
      <c r="ACC9" s="150"/>
      <c r="ACD9" s="150"/>
      <c r="ACE9" s="150"/>
      <c r="ACF9" s="150"/>
      <c r="ACG9" s="150"/>
      <c r="ACH9" s="150"/>
      <c r="ACI9" s="150"/>
      <c r="ACJ9" s="150"/>
      <c r="ACK9" s="150"/>
      <c r="ACL9" s="150"/>
      <c r="ACM9" s="150"/>
      <c r="ACN9" s="150"/>
      <c r="ACO9" s="150"/>
      <c r="ACP9" s="150"/>
      <c r="ACQ9" s="150"/>
      <c r="ACR9" s="150"/>
      <c r="ACS9" s="150"/>
      <c r="ACT9" s="150"/>
      <c r="ACU9" s="150"/>
      <c r="ACV9" s="150"/>
      <c r="ACW9" s="150"/>
      <c r="ACX9" s="150"/>
      <c r="ACY9" s="150"/>
      <c r="ACZ9" s="150"/>
      <c r="ADA9" s="150"/>
      <c r="ADB9" s="150"/>
      <c r="ADC9" s="150"/>
      <c r="ADD9" s="150"/>
      <c r="ADE9" s="150"/>
      <c r="ADF9" s="150"/>
      <c r="ADG9" s="150"/>
      <c r="ADH9" s="150"/>
      <c r="ADI9" s="150"/>
      <c r="ADJ9" s="150"/>
      <c r="ADK9" s="150"/>
      <c r="ADL9" s="150"/>
      <c r="ADM9" s="150"/>
      <c r="ADN9" s="150"/>
      <c r="ADO9" s="150"/>
      <c r="ADP9" s="150"/>
      <c r="ADQ9" s="150"/>
      <c r="ADR9" s="150"/>
      <c r="ADS9" s="150"/>
      <c r="ADT9" s="150"/>
      <c r="ADU9" s="150"/>
      <c r="ADV9" s="150"/>
      <c r="ADW9" s="150"/>
      <c r="ADX9" s="150"/>
      <c r="ADY9" s="150"/>
      <c r="ADZ9" s="150"/>
      <c r="AEA9" s="150"/>
      <c r="AEB9" s="150"/>
      <c r="AEC9" s="150"/>
      <c r="AED9" s="150"/>
      <c r="AEE9" s="150"/>
      <c r="AEF9" s="150"/>
      <c r="AEG9" s="150"/>
      <c r="AEH9" s="150"/>
      <c r="AEI9" s="150"/>
      <c r="AEJ9" s="150"/>
      <c r="AEK9" s="150"/>
      <c r="AEL9" s="150"/>
      <c r="AEM9" s="150"/>
      <c r="AEN9" s="150"/>
      <c r="AEO9" s="150"/>
      <c r="AEP9" s="150"/>
      <c r="AEQ9" s="150"/>
      <c r="AER9" s="150"/>
      <c r="AES9" s="150"/>
      <c r="AET9" s="150"/>
      <c r="AEU9" s="150"/>
      <c r="AEV9" s="150"/>
      <c r="AEW9" s="150"/>
      <c r="AEX9" s="150"/>
      <c r="AEY9" s="150"/>
      <c r="AEZ9" s="150"/>
      <c r="AFA9" s="150"/>
      <c r="AFB9" s="150"/>
      <c r="AFC9" s="150"/>
      <c r="AFD9" s="150"/>
      <c r="AFE9" s="150"/>
      <c r="AFF9" s="150"/>
      <c r="AFG9" s="150"/>
      <c r="AFH9" s="150"/>
      <c r="AFI9" s="150"/>
      <c r="AFJ9" s="150"/>
      <c r="AFK9" s="150"/>
      <c r="AFL9" s="150"/>
      <c r="AFM9" s="150"/>
      <c r="AFN9" s="150"/>
      <c r="AFO9" s="150"/>
      <c r="AFP9" s="150"/>
      <c r="AFQ9" s="150"/>
      <c r="AFR9" s="150"/>
      <c r="AFS9" s="150"/>
      <c r="AFT9" s="150"/>
      <c r="AFU9" s="150"/>
      <c r="AFV9" s="150"/>
      <c r="AFW9" s="150"/>
      <c r="AFX9" s="150"/>
      <c r="AFY9" s="150"/>
      <c r="AFZ9" s="150"/>
      <c r="AGA9" s="150"/>
      <c r="AGB9" s="150"/>
      <c r="AGC9" s="150"/>
      <c r="AGD9" s="150"/>
      <c r="AGE9" s="150"/>
      <c r="AGF9" s="150"/>
      <c r="AGG9" s="150"/>
      <c r="AGH9" s="150"/>
      <c r="AGI9" s="150"/>
      <c r="AGJ9" s="150"/>
      <c r="AGK9" s="150"/>
      <c r="AGL9" s="150"/>
      <c r="AGM9" s="150"/>
      <c r="AGN9" s="150"/>
      <c r="AGO9" s="150"/>
      <c r="AGP9" s="150"/>
      <c r="AGQ9" s="150"/>
      <c r="AGR9" s="150"/>
      <c r="AGS9" s="150"/>
      <c r="AGT9" s="150"/>
      <c r="AGU9" s="150"/>
      <c r="AGV9" s="150"/>
      <c r="AGW9" s="150"/>
      <c r="AGX9" s="150"/>
      <c r="AGY9" s="150"/>
      <c r="AGZ9" s="150"/>
      <c r="AHA9" s="150"/>
      <c r="AHB9" s="150"/>
      <c r="AHC9" s="150"/>
      <c r="AHD9" s="150"/>
      <c r="AHE9" s="150"/>
      <c r="AHF9" s="150"/>
      <c r="AHG9" s="150"/>
      <c r="AHH9" s="150"/>
      <c r="AHI9" s="150"/>
      <c r="AHJ9" s="150"/>
      <c r="AHK9" s="150"/>
      <c r="AHL9" s="150"/>
      <c r="AHM9" s="150"/>
      <c r="AHN9" s="150"/>
      <c r="AHO9" s="150"/>
      <c r="AHP9" s="150"/>
      <c r="AHQ9" s="150"/>
      <c r="AHR9" s="150"/>
      <c r="AHS9" s="150"/>
      <c r="AHT9" s="150"/>
      <c r="AHU9" s="150"/>
      <c r="AHV9" s="150"/>
      <c r="AHW9" s="150"/>
      <c r="AHX9" s="150"/>
      <c r="AHY9" s="150"/>
      <c r="AHZ9" s="150"/>
      <c r="AIA9" s="150"/>
      <c r="AIB9" s="150"/>
      <c r="AIC9" s="150"/>
      <c r="AID9" s="150"/>
      <c r="AIE9" s="150"/>
      <c r="AIF9" s="150"/>
      <c r="AIG9" s="150"/>
      <c r="AIH9" s="150"/>
      <c r="AII9" s="150"/>
      <c r="AIJ9" s="150"/>
      <c r="AIK9" s="150"/>
      <c r="AIL9" s="150"/>
      <c r="AIM9" s="150"/>
      <c r="AIN9" s="150"/>
      <c r="AIO9" s="150"/>
      <c r="AIP9" s="150"/>
      <c r="AIQ9" s="150"/>
      <c r="AIR9" s="150"/>
      <c r="AIS9" s="150"/>
      <c r="AIT9" s="150"/>
      <c r="AIU9" s="150"/>
      <c r="AIV9" s="150"/>
      <c r="AIW9" s="150"/>
      <c r="AIX9" s="150"/>
      <c r="AIY9" s="150"/>
      <c r="AIZ9" s="150"/>
      <c r="AJA9" s="150"/>
      <c r="AJB9" s="150"/>
      <c r="AJC9" s="150"/>
      <c r="AJD9" s="150"/>
      <c r="AJE9" s="150"/>
      <c r="AJF9" s="150"/>
      <c r="AJG9" s="150"/>
      <c r="AJH9" s="150"/>
      <c r="AJI9" s="150"/>
      <c r="AJJ9" s="150"/>
      <c r="AJK9" s="150"/>
      <c r="AJL9" s="150"/>
      <c r="AJM9" s="150"/>
      <c r="AJN9" s="150"/>
      <c r="AJO9" s="150"/>
      <c r="AJP9" s="150"/>
      <c r="AJQ9" s="150"/>
      <c r="AJR9" s="150"/>
      <c r="AJS9" s="150"/>
      <c r="AJT9" s="150"/>
      <c r="AJU9" s="150"/>
      <c r="AJV9" s="150"/>
      <c r="AJW9" s="150"/>
      <c r="AJX9" s="150"/>
      <c r="AJY9" s="150"/>
      <c r="AJZ9" s="150"/>
      <c r="AKA9" s="150"/>
      <c r="AKB9" s="150"/>
      <c r="AKC9" s="150"/>
      <c r="AKD9" s="150"/>
      <c r="AKE9" s="150"/>
      <c r="AKF9" s="150"/>
      <c r="AKG9" s="150"/>
      <c r="AKH9" s="150"/>
      <c r="AKI9" s="150"/>
      <c r="AKJ9" s="150"/>
      <c r="AKK9" s="150"/>
      <c r="AKL9" s="150"/>
      <c r="AKM9" s="150"/>
      <c r="AKN9" s="150"/>
      <c r="AKO9" s="150"/>
      <c r="AKP9" s="150"/>
      <c r="AKQ9" s="150"/>
      <c r="AKR9" s="150"/>
      <c r="AKS9" s="150"/>
      <c r="AKT9" s="150"/>
      <c r="AKU9" s="150"/>
      <c r="AKV9" s="150"/>
      <c r="AKW9" s="150"/>
      <c r="AKX9" s="150"/>
      <c r="AKY9" s="150"/>
      <c r="AKZ9" s="150"/>
      <c r="ALA9" s="150"/>
      <c r="ALB9" s="150"/>
      <c r="ALC9" s="150"/>
      <c r="ALD9" s="150"/>
      <c r="ALE9" s="150"/>
      <c r="ALF9" s="150"/>
      <c r="ALG9" s="150"/>
      <c r="ALH9" s="150"/>
      <c r="ALI9" s="150"/>
      <c r="ALJ9" s="150"/>
      <c r="ALK9" s="150"/>
      <c r="ALL9" s="150"/>
      <c r="ALM9" s="150"/>
      <c r="ALN9" s="150"/>
      <c r="ALO9" s="150"/>
      <c r="ALP9" s="150"/>
      <c r="ALQ9" s="150"/>
      <c r="ALR9" s="150"/>
      <c r="ALS9" s="150"/>
      <c r="ALT9" s="150"/>
      <c r="ALU9" s="150"/>
      <c r="ALV9" s="150"/>
      <c r="ALW9" s="150"/>
      <c r="ALX9" s="150"/>
      <c r="ALY9" s="150"/>
      <c r="ALZ9" s="150"/>
      <c r="AMA9" s="150"/>
      <c r="AMB9" s="150"/>
      <c r="AMC9" s="150"/>
      <c r="AMD9" s="150"/>
      <c r="AME9" s="150"/>
      <c r="AMF9" s="150"/>
      <c r="AMG9" s="150"/>
      <c r="AMH9" s="150"/>
      <c r="AMI9" s="150"/>
      <c r="AMJ9" s="150"/>
      <c r="AMK9" s="150"/>
      <c r="AML9" s="150"/>
      <c r="AMM9" s="150"/>
      <c r="AMN9" s="150"/>
      <c r="AMO9" s="150"/>
      <c r="AMP9" s="150"/>
      <c r="AMQ9" s="150"/>
      <c r="AMR9" s="150"/>
      <c r="AMS9" s="150"/>
      <c r="AMT9" s="150"/>
      <c r="AMU9" s="150"/>
      <c r="AMV9" s="150"/>
      <c r="AMW9" s="150"/>
      <c r="AMX9" s="150"/>
      <c r="AMY9" s="150"/>
      <c r="AMZ9" s="150"/>
      <c r="ANA9" s="150"/>
      <c r="ANB9" s="150"/>
      <c r="ANC9" s="150"/>
      <c r="AND9" s="150"/>
      <c r="ANE9" s="150"/>
      <c r="ANF9" s="150"/>
      <c r="ANG9" s="150"/>
      <c r="ANH9" s="150"/>
      <c r="ANI9" s="150"/>
      <c r="ANJ9" s="150"/>
      <c r="ANK9" s="150"/>
      <c r="ANL9" s="150"/>
      <c r="ANM9" s="150"/>
      <c r="ANN9" s="150"/>
      <c r="ANO9" s="150"/>
      <c r="ANP9" s="150"/>
      <c r="ANQ9" s="150"/>
      <c r="ANR9" s="150"/>
      <c r="ANS9" s="150"/>
      <c r="ANT9" s="150"/>
      <c r="ANU9" s="150"/>
      <c r="ANV9" s="150"/>
      <c r="ANW9" s="150"/>
      <c r="ANX9" s="150"/>
      <c r="ANY9" s="150"/>
      <c r="ANZ9" s="150"/>
      <c r="AOA9" s="150"/>
      <c r="AOB9" s="150"/>
      <c r="AOC9" s="150"/>
      <c r="AOD9" s="150"/>
      <c r="AOE9" s="150"/>
      <c r="AOF9" s="150"/>
      <c r="AOG9" s="150"/>
      <c r="AOH9" s="150"/>
      <c r="AOI9" s="150"/>
      <c r="AOJ9" s="150"/>
      <c r="AOK9" s="150"/>
      <c r="AOL9" s="150"/>
      <c r="AOM9" s="150"/>
      <c r="AON9" s="150"/>
      <c r="AOO9" s="150"/>
      <c r="AOP9" s="150"/>
      <c r="AOQ9" s="150"/>
      <c r="AOR9" s="150"/>
      <c r="AOS9" s="150"/>
      <c r="AOT9" s="150"/>
      <c r="AOU9" s="150"/>
      <c r="AOV9" s="150"/>
      <c r="AOW9" s="150"/>
      <c r="AOX9" s="150"/>
      <c r="AOY9" s="150"/>
      <c r="AOZ9" s="150"/>
      <c r="APA9" s="150"/>
      <c r="APB9" s="150"/>
      <c r="APC9" s="150"/>
      <c r="APD9" s="150"/>
      <c r="APE9" s="150"/>
      <c r="APF9" s="150"/>
      <c r="APG9" s="150"/>
      <c r="APH9" s="150"/>
      <c r="API9" s="150"/>
      <c r="APJ9" s="150"/>
      <c r="APK9" s="150"/>
      <c r="APL9" s="150"/>
      <c r="APM9" s="150"/>
      <c r="APN9" s="150"/>
      <c r="APO9" s="150"/>
      <c r="APP9" s="150"/>
      <c r="APQ9" s="150"/>
      <c r="APR9" s="150"/>
      <c r="APS9" s="150"/>
      <c r="APT9" s="150"/>
      <c r="APU9" s="150"/>
      <c r="APV9" s="150"/>
      <c r="APW9" s="150"/>
      <c r="APX9" s="150"/>
      <c r="APY9" s="150"/>
      <c r="APZ9" s="150"/>
      <c r="AQA9" s="150"/>
      <c r="AQB9" s="150"/>
      <c r="AQC9" s="150"/>
      <c r="AQD9" s="150"/>
      <c r="AQE9" s="150"/>
      <c r="AQF9" s="150"/>
      <c r="AQG9" s="150"/>
      <c r="AQH9" s="150"/>
      <c r="AQI9" s="150"/>
      <c r="AQJ9" s="150"/>
      <c r="AQK9" s="150"/>
      <c r="AQL9" s="150"/>
      <c r="AQM9" s="150"/>
      <c r="AQN9" s="150"/>
      <c r="AQO9" s="150"/>
      <c r="AQP9" s="150"/>
      <c r="AQQ9" s="150"/>
      <c r="AQR9" s="150"/>
      <c r="AQS9" s="150"/>
      <c r="AQT9" s="150"/>
      <c r="AQU9" s="150"/>
      <c r="AQV9" s="150"/>
      <c r="AQW9" s="150"/>
      <c r="AQX9" s="150"/>
      <c r="AQY9" s="150"/>
      <c r="AQZ9" s="150"/>
      <c r="ARA9" s="150"/>
      <c r="ARB9" s="150"/>
      <c r="ARC9" s="150"/>
      <c r="ARD9" s="150"/>
      <c r="ARE9" s="150"/>
      <c r="ARF9" s="150"/>
      <c r="ARG9" s="150"/>
      <c r="ARH9" s="150"/>
      <c r="ARI9" s="150"/>
      <c r="ARJ9" s="150"/>
      <c r="ARK9" s="150"/>
      <c r="ARL9" s="150"/>
      <c r="ARM9" s="150"/>
      <c r="ARN9" s="150"/>
      <c r="ARO9" s="150"/>
      <c r="ARP9" s="150"/>
      <c r="ARQ9" s="150"/>
      <c r="ARR9" s="150"/>
      <c r="ARS9" s="150"/>
      <c r="ART9" s="150"/>
      <c r="ARU9" s="150"/>
      <c r="ARV9" s="150"/>
      <c r="ARW9" s="150"/>
      <c r="ARX9" s="150"/>
      <c r="ARY9" s="150"/>
      <c r="ARZ9" s="150"/>
      <c r="ASA9" s="150"/>
      <c r="ASB9" s="150"/>
      <c r="ASC9" s="150"/>
      <c r="ASD9" s="150"/>
      <c r="ASE9" s="150"/>
      <c r="ASF9" s="150"/>
      <c r="ASG9" s="150"/>
      <c r="ASH9" s="150"/>
      <c r="ASI9" s="150"/>
      <c r="ASJ9" s="150"/>
      <c r="ASK9" s="150"/>
      <c r="ASL9" s="150"/>
      <c r="ASM9" s="150"/>
      <c r="ASN9" s="150"/>
      <c r="ASO9" s="150"/>
      <c r="ASP9" s="150"/>
      <c r="ASQ9" s="150"/>
      <c r="ASR9" s="150"/>
      <c r="ASS9" s="150"/>
      <c r="AST9" s="150"/>
      <c r="ASU9" s="150"/>
      <c r="ASV9" s="150"/>
      <c r="ASW9" s="150"/>
      <c r="ASX9" s="150"/>
      <c r="ASY9" s="150"/>
      <c r="ASZ9" s="150"/>
      <c r="ATA9" s="150"/>
      <c r="ATB9" s="150"/>
      <c r="ATC9" s="150"/>
      <c r="ATD9" s="150"/>
      <c r="ATE9" s="150"/>
      <c r="ATF9" s="150"/>
      <c r="ATG9" s="150"/>
      <c r="ATH9" s="150"/>
      <c r="ATI9" s="150"/>
      <c r="ATJ9" s="150"/>
      <c r="ATK9" s="150"/>
      <c r="ATL9" s="150"/>
      <c r="ATM9" s="150"/>
      <c r="ATN9" s="150"/>
      <c r="ATO9" s="150"/>
      <c r="ATP9" s="150"/>
      <c r="ATQ9" s="150"/>
      <c r="ATR9" s="150"/>
      <c r="ATS9" s="150"/>
      <c r="ATT9" s="150"/>
      <c r="ATU9" s="150"/>
      <c r="ATV9" s="150"/>
      <c r="ATW9" s="150"/>
      <c r="ATX9" s="150"/>
      <c r="ATY9" s="150"/>
      <c r="ATZ9" s="150"/>
      <c r="AUA9" s="150"/>
      <c r="AUB9" s="150"/>
      <c r="AUC9" s="150"/>
      <c r="AUD9" s="150"/>
      <c r="AUE9" s="150"/>
      <c r="AUF9" s="150"/>
      <c r="AUG9" s="150"/>
      <c r="AUH9" s="150"/>
      <c r="AUI9" s="150"/>
      <c r="AUJ9" s="150"/>
      <c r="AUK9" s="150"/>
      <c r="AUL9" s="150"/>
      <c r="AUM9" s="150"/>
      <c r="AUN9" s="150"/>
      <c r="AUO9" s="150"/>
      <c r="AUP9" s="150"/>
      <c r="AUQ9" s="150"/>
      <c r="AUR9" s="150"/>
      <c r="AUS9" s="150"/>
      <c r="AUT9" s="150"/>
      <c r="AUU9" s="150"/>
      <c r="AUV9" s="150"/>
      <c r="AUW9" s="150"/>
      <c r="AUX9" s="150"/>
      <c r="AUY9" s="150"/>
      <c r="AUZ9" s="150"/>
      <c r="AVA9" s="150"/>
      <c r="AVB9" s="150"/>
      <c r="AVC9" s="150"/>
      <c r="AVD9" s="150"/>
      <c r="AVE9" s="150"/>
      <c r="AVF9" s="150"/>
      <c r="AVG9" s="150"/>
      <c r="AVH9" s="150"/>
      <c r="AVI9" s="150"/>
      <c r="AVJ9" s="150"/>
      <c r="AVK9" s="150"/>
      <c r="AVL9" s="150"/>
      <c r="AVM9" s="150"/>
      <c r="AVN9" s="150"/>
      <c r="AVO9" s="150"/>
      <c r="AVP9" s="150"/>
      <c r="AVQ9" s="150"/>
      <c r="AVR9" s="150"/>
      <c r="AVS9" s="150"/>
      <c r="AVT9" s="150"/>
      <c r="AVU9" s="150"/>
      <c r="AVV9" s="150"/>
      <c r="AVW9" s="150"/>
      <c r="AVX9" s="150"/>
      <c r="AVY9" s="150"/>
      <c r="AVZ9" s="150"/>
      <c r="AWA9" s="150"/>
      <c r="AWB9" s="150"/>
      <c r="AWC9" s="150"/>
      <c r="AWD9" s="150"/>
      <c r="AWE9" s="150"/>
      <c r="AWF9" s="150"/>
      <c r="AWG9" s="150"/>
      <c r="AWH9" s="150"/>
      <c r="AWI9" s="150"/>
      <c r="AWJ9" s="150"/>
      <c r="AWK9" s="150"/>
      <c r="AWL9" s="150"/>
      <c r="AWM9" s="150"/>
      <c r="AWN9" s="150"/>
      <c r="AWO9" s="150"/>
      <c r="AWP9" s="150"/>
      <c r="AWQ9" s="150"/>
      <c r="AWR9" s="150"/>
      <c r="AWS9" s="150"/>
      <c r="AWT9" s="150"/>
      <c r="AWU9" s="150"/>
      <c r="AWV9" s="150"/>
      <c r="AWW9" s="150"/>
      <c r="AWX9" s="150"/>
      <c r="AWY9" s="150"/>
      <c r="AWZ9" s="150"/>
      <c r="AXA9" s="150"/>
      <c r="AXB9" s="150"/>
      <c r="AXC9" s="150"/>
      <c r="AXD9" s="150"/>
      <c r="AXE9" s="150"/>
      <c r="AXF9" s="150"/>
      <c r="AXG9" s="150"/>
      <c r="AXH9" s="150"/>
      <c r="AXI9" s="150"/>
      <c r="AXJ9" s="150"/>
      <c r="AXK9" s="150"/>
      <c r="AXL9" s="150"/>
      <c r="AXM9" s="150"/>
      <c r="AXN9" s="150"/>
      <c r="AXO9" s="150"/>
      <c r="AXP9" s="150"/>
      <c r="AXQ9" s="150"/>
      <c r="AXR9" s="150"/>
      <c r="AXS9" s="150"/>
      <c r="AXT9" s="150"/>
      <c r="AXU9" s="150"/>
      <c r="AXV9" s="150"/>
      <c r="AXW9" s="150"/>
      <c r="AXX9" s="150"/>
      <c r="AXY9" s="150"/>
      <c r="AXZ9" s="150"/>
      <c r="AYA9" s="150"/>
      <c r="AYB9" s="150"/>
      <c r="AYC9" s="150"/>
      <c r="AYD9" s="150"/>
      <c r="AYE9" s="150"/>
      <c r="AYF9" s="150"/>
      <c r="AYG9" s="150"/>
      <c r="AYH9" s="150"/>
      <c r="AYI9" s="150"/>
      <c r="AYJ9" s="150"/>
      <c r="AYK9" s="150"/>
      <c r="AYL9" s="150"/>
      <c r="AYM9" s="150"/>
      <c r="AYN9" s="150"/>
      <c r="AYO9" s="150"/>
      <c r="AYP9" s="150"/>
      <c r="AYQ9" s="150"/>
      <c r="AYR9" s="150"/>
      <c r="AYS9" s="150"/>
      <c r="AYT9" s="150"/>
      <c r="AYU9" s="150"/>
      <c r="AYV9" s="150"/>
      <c r="AYW9" s="150"/>
      <c r="AYX9" s="150"/>
      <c r="AYY9" s="150"/>
      <c r="AYZ9" s="150"/>
      <c r="AZA9" s="150"/>
      <c r="AZB9" s="150"/>
      <c r="AZC9" s="150"/>
      <c r="AZD9" s="150"/>
      <c r="AZE9" s="150"/>
      <c r="AZF9" s="150"/>
      <c r="AZG9" s="150"/>
      <c r="AZH9" s="150"/>
      <c r="AZI9" s="150"/>
      <c r="AZJ9" s="150"/>
      <c r="AZK9" s="150"/>
    </row>
    <row r="10" spans="1:1363" s="149" customFormat="1" x14ac:dyDescent="0.2">
      <c r="A10" s="311" t="s">
        <v>853</v>
      </c>
      <c r="B10" s="346" t="s">
        <v>440</v>
      </c>
      <c r="C10" s="313" t="s">
        <v>587</v>
      </c>
      <c r="D10" s="344">
        <v>1</v>
      </c>
      <c r="E10" s="344"/>
      <c r="F10" s="345"/>
      <c r="G10" s="147"/>
      <c r="H10" s="157"/>
      <c r="I10" s="156"/>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50"/>
      <c r="DK10" s="150"/>
      <c r="DL10" s="150"/>
      <c r="DM10" s="150"/>
      <c r="DN10" s="150"/>
      <c r="DO10" s="150"/>
      <c r="DP10" s="150"/>
      <c r="DQ10" s="150"/>
      <c r="DR10" s="150"/>
      <c r="DS10" s="150"/>
      <c r="DT10" s="150"/>
      <c r="DU10" s="150"/>
      <c r="DV10" s="150"/>
      <c r="DW10" s="150"/>
      <c r="DX10" s="150"/>
      <c r="DY10" s="150"/>
      <c r="DZ10" s="150"/>
      <c r="EA10" s="150"/>
      <c r="EB10" s="150"/>
      <c r="EC10" s="150"/>
      <c r="ED10" s="150"/>
      <c r="EE10" s="150"/>
      <c r="EF10" s="150"/>
      <c r="EG10" s="150"/>
      <c r="EH10" s="150"/>
      <c r="EI10" s="150"/>
      <c r="EJ10" s="150"/>
      <c r="EK10" s="150"/>
      <c r="EL10" s="150"/>
      <c r="EM10" s="150"/>
      <c r="EN10" s="150"/>
      <c r="EO10" s="150"/>
      <c r="EP10" s="150"/>
      <c r="EQ10" s="150"/>
      <c r="ER10" s="150"/>
      <c r="ES10" s="150"/>
      <c r="ET10" s="150"/>
      <c r="EU10" s="150"/>
      <c r="EV10" s="150"/>
      <c r="EW10" s="150"/>
      <c r="EX10" s="150"/>
      <c r="EY10" s="150"/>
      <c r="EZ10" s="150"/>
      <c r="FA10" s="150"/>
      <c r="FB10" s="150"/>
      <c r="FC10" s="150"/>
      <c r="FD10" s="150"/>
      <c r="FE10" s="150"/>
      <c r="FF10" s="150"/>
      <c r="FG10" s="150"/>
      <c r="FH10" s="150"/>
      <c r="FI10" s="150"/>
      <c r="FJ10" s="150"/>
      <c r="FK10" s="150"/>
      <c r="FL10" s="150"/>
      <c r="FM10" s="150"/>
      <c r="FN10" s="150"/>
      <c r="FO10" s="150"/>
      <c r="FP10" s="150"/>
      <c r="FQ10" s="150"/>
      <c r="FR10" s="150"/>
      <c r="FS10" s="150"/>
      <c r="FT10" s="150"/>
      <c r="FU10" s="150"/>
      <c r="FV10" s="150"/>
      <c r="FW10" s="150"/>
      <c r="FX10" s="150"/>
      <c r="FY10" s="150"/>
      <c r="FZ10" s="150"/>
      <c r="GA10" s="150"/>
      <c r="GB10" s="150"/>
      <c r="GC10" s="150"/>
      <c r="GD10" s="150"/>
      <c r="GE10" s="150"/>
      <c r="GF10" s="150"/>
      <c r="GG10" s="150"/>
      <c r="GH10" s="150"/>
      <c r="GI10" s="150"/>
      <c r="GJ10" s="150"/>
      <c r="GK10" s="150"/>
      <c r="GL10" s="150"/>
      <c r="GM10" s="150"/>
      <c r="GN10" s="150"/>
      <c r="GO10" s="150"/>
      <c r="GP10" s="150"/>
      <c r="GQ10" s="150"/>
      <c r="GR10" s="150"/>
      <c r="GS10" s="150"/>
      <c r="GT10" s="150"/>
      <c r="GU10" s="150"/>
      <c r="GV10" s="150"/>
      <c r="GW10" s="150"/>
      <c r="GX10" s="150"/>
      <c r="GY10" s="150"/>
      <c r="GZ10" s="150"/>
      <c r="HA10" s="150"/>
      <c r="HB10" s="150"/>
      <c r="HC10" s="150"/>
      <c r="HD10" s="150"/>
      <c r="HE10" s="150"/>
      <c r="HF10" s="150"/>
      <c r="HG10" s="150"/>
      <c r="HH10" s="150"/>
      <c r="HI10" s="150"/>
      <c r="HJ10" s="150"/>
      <c r="HK10" s="150"/>
      <c r="HL10" s="150"/>
      <c r="HM10" s="150"/>
      <c r="HN10" s="150"/>
      <c r="HO10" s="150"/>
      <c r="HP10" s="150"/>
      <c r="HQ10" s="150"/>
      <c r="HR10" s="150"/>
      <c r="HS10" s="150"/>
      <c r="HT10" s="150"/>
      <c r="HU10" s="150"/>
      <c r="HV10" s="150"/>
      <c r="HW10" s="150"/>
      <c r="HX10" s="150"/>
      <c r="HY10" s="150"/>
      <c r="HZ10" s="150"/>
      <c r="IA10" s="150"/>
      <c r="IB10" s="150"/>
      <c r="IC10" s="150"/>
      <c r="ID10" s="150"/>
      <c r="IE10" s="150"/>
      <c r="IF10" s="150"/>
      <c r="IG10" s="150"/>
      <c r="IH10" s="150"/>
      <c r="II10" s="150"/>
      <c r="IJ10" s="150"/>
      <c r="IK10" s="150"/>
      <c r="IL10" s="150"/>
      <c r="IM10" s="150"/>
      <c r="IN10" s="150"/>
      <c r="IO10" s="150"/>
      <c r="IP10" s="150"/>
      <c r="IQ10" s="150"/>
      <c r="IR10" s="150"/>
      <c r="IS10" s="150"/>
      <c r="IT10" s="150"/>
      <c r="IU10" s="150"/>
      <c r="IV10" s="150"/>
      <c r="IW10" s="150"/>
      <c r="IX10" s="150"/>
      <c r="IY10" s="150"/>
      <c r="IZ10" s="150"/>
      <c r="JA10" s="150"/>
      <c r="JB10" s="150"/>
      <c r="JC10" s="150"/>
      <c r="JD10" s="150"/>
      <c r="JE10" s="150"/>
      <c r="JF10" s="150"/>
      <c r="JG10" s="150"/>
      <c r="JH10" s="150"/>
      <c r="JI10" s="150"/>
      <c r="JJ10" s="150"/>
      <c r="JK10" s="150"/>
      <c r="JL10" s="150"/>
      <c r="JM10" s="150"/>
      <c r="JN10" s="150"/>
      <c r="JO10" s="150"/>
      <c r="JP10" s="150"/>
      <c r="JQ10" s="150"/>
      <c r="JR10" s="150"/>
      <c r="JS10" s="150"/>
      <c r="JT10" s="150"/>
      <c r="JU10" s="150"/>
      <c r="JV10" s="150"/>
      <c r="JW10" s="150"/>
      <c r="JX10" s="150"/>
      <c r="JY10" s="150"/>
      <c r="JZ10" s="150"/>
      <c r="KA10" s="150"/>
      <c r="KB10" s="150"/>
      <c r="KC10" s="150"/>
      <c r="KD10" s="150"/>
      <c r="KE10" s="150"/>
      <c r="KF10" s="150"/>
      <c r="KG10" s="150"/>
      <c r="KH10" s="150"/>
      <c r="KI10" s="150"/>
      <c r="KJ10" s="150"/>
      <c r="KK10" s="150"/>
      <c r="KL10" s="150"/>
      <c r="KM10" s="150"/>
      <c r="KN10" s="150"/>
      <c r="KO10" s="150"/>
      <c r="KP10" s="150"/>
      <c r="KQ10" s="150"/>
      <c r="KR10" s="150"/>
      <c r="KS10" s="150"/>
      <c r="KT10" s="150"/>
      <c r="KU10" s="150"/>
      <c r="KV10" s="150"/>
      <c r="KW10" s="150"/>
      <c r="KX10" s="150"/>
      <c r="KY10" s="150"/>
      <c r="KZ10" s="150"/>
      <c r="LA10" s="150"/>
      <c r="LB10" s="150"/>
      <c r="LC10" s="150"/>
      <c r="LD10" s="150"/>
      <c r="LE10" s="150"/>
      <c r="LF10" s="150"/>
      <c r="LG10" s="150"/>
      <c r="LH10" s="150"/>
      <c r="LI10" s="150"/>
      <c r="LJ10" s="150"/>
      <c r="LK10" s="150"/>
      <c r="LL10" s="150"/>
      <c r="LM10" s="150"/>
      <c r="LN10" s="150"/>
      <c r="LO10" s="150"/>
      <c r="LP10" s="150"/>
      <c r="LQ10" s="150"/>
      <c r="LR10" s="150"/>
      <c r="LS10" s="150"/>
      <c r="LT10" s="150"/>
      <c r="LU10" s="150"/>
      <c r="LV10" s="150"/>
      <c r="LW10" s="150"/>
      <c r="LX10" s="150"/>
      <c r="LY10" s="150"/>
      <c r="LZ10" s="150"/>
      <c r="MA10" s="150"/>
      <c r="MB10" s="150"/>
      <c r="MC10" s="150"/>
      <c r="MD10" s="150"/>
      <c r="ME10" s="150"/>
      <c r="MF10" s="150"/>
      <c r="MG10" s="150"/>
      <c r="MH10" s="150"/>
      <c r="MI10" s="150"/>
      <c r="MJ10" s="150"/>
      <c r="MK10" s="150"/>
      <c r="ML10" s="150"/>
      <c r="MM10" s="150"/>
      <c r="MN10" s="150"/>
      <c r="MO10" s="150"/>
      <c r="MP10" s="150"/>
      <c r="MQ10" s="150"/>
      <c r="MR10" s="150"/>
      <c r="MS10" s="150"/>
      <c r="MT10" s="150"/>
      <c r="MU10" s="150"/>
      <c r="MV10" s="150"/>
      <c r="MW10" s="150"/>
      <c r="MX10" s="150"/>
      <c r="MY10" s="150"/>
      <c r="MZ10" s="150"/>
      <c r="NA10" s="150"/>
      <c r="NB10" s="150"/>
      <c r="NC10" s="150"/>
      <c r="ND10" s="150"/>
      <c r="NE10" s="150"/>
      <c r="NF10" s="150"/>
      <c r="NG10" s="150"/>
      <c r="NH10" s="150"/>
      <c r="NI10" s="150"/>
      <c r="NJ10" s="150"/>
      <c r="NK10" s="150"/>
      <c r="NL10" s="150"/>
      <c r="NM10" s="150"/>
      <c r="NN10" s="150"/>
      <c r="NO10" s="150"/>
      <c r="NP10" s="150"/>
      <c r="NQ10" s="150"/>
      <c r="NR10" s="150"/>
      <c r="NS10" s="150"/>
      <c r="NT10" s="150"/>
      <c r="NU10" s="150"/>
      <c r="NV10" s="150"/>
      <c r="NW10" s="150"/>
      <c r="NX10" s="150"/>
      <c r="NY10" s="150"/>
      <c r="NZ10" s="150"/>
      <c r="OA10" s="150"/>
      <c r="OB10" s="150"/>
      <c r="OC10" s="150"/>
      <c r="OD10" s="150"/>
      <c r="OE10" s="150"/>
      <c r="OF10" s="150"/>
      <c r="OG10" s="150"/>
      <c r="OH10" s="150"/>
      <c r="OI10" s="150"/>
      <c r="OJ10" s="150"/>
      <c r="OK10" s="150"/>
      <c r="OL10" s="150"/>
      <c r="OM10" s="150"/>
      <c r="ON10" s="150"/>
      <c r="OO10" s="150"/>
      <c r="OP10" s="150"/>
      <c r="OQ10" s="150"/>
      <c r="OR10" s="150"/>
      <c r="OS10" s="150"/>
      <c r="OT10" s="150"/>
      <c r="OU10" s="150"/>
      <c r="OV10" s="150"/>
      <c r="OW10" s="150"/>
      <c r="OX10" s="150"/>
      <c r="OY10" s="150"/>
      <c r="OZ10" s="150"/>
      <c r="PA10" s="150"/>
      <c r="PB10" s="150"/>
      <c r="PC10" s="150"/>
      <c r="PD10" s="150"/>
      <c r="PE10" s="150"/>
      <c r="PF10" s="150"/>
      <c r="PG10" s="150"/>
      <c r="PH10" s="150"/>
      <c r="PI10" s="150"/>
      <c r="PJ10" s="150"/>
      <c r="PK10" s="150"/>
      <c r="PL10" s="150"/>
      <c r="PM10" s="150"/>
      <c r="PN10" s="150"/>
      <c r="PO10" s="150"/>
      <c r="PP10" s="150"/>
      <c r="PQ10" s="150"/>
      <c r="PR10" s="150"/>
      <c r="PS10" s="150"/>
      <c r="PT10" s="150"/>
      <c r="PU10" s="150"/>
      <c r="PV10" s="150"/>
      <c r="PW10" s="150"/>
      <c r="PX10" s="150"/>
      <c r="PY10" s="150"/>
      <c r="PZ10" s="150"/>
      <c r="QA10" s="150"/>
      <c r="QB10" s="150"/>
      <c r="QC10" s="150"/>
      <c r="QD10" s="150"/>
      <c r="QE10" s="150"/>
      <c r="QF10" s="150"/>
      <c r="QG10" s="150"/>
      <c r="QH10" s="150"/>
      <c r="QI10" s="150"/>
      <c r="QJ10" s="150"/>
      <c r="QK10" s="150"/>
      <c r="QL10" s="150"/>
      <c r="QM10" s="150"/>
      <c r="QN10" s="150"/>
      <c r="QO10" s="150"/>
      <c r="QP10" s="150"/>
      <c r="QQ10" s="150"/>
      <c r="QR10" s="150"/>
      <c r="QS10" s="150"/>
      <c r="QT10" s="150"/>
      <c r="QU10" s="150"/>
      <c r="QV10" s="150"/>
      <c r="QW10" s="150"/>
      <c r="QX10" s="150"/>
      <c r="QY10" s="150"/>
      <c r="QZ10" s="150"/>
      <c r="RA10" s="150"/>
      <c r="RB10" s="150"/>
      <c r="RC10" s="150"/>
      <c r="RD10" s="150"/>
      <c r="RE10" s="150"/>
      <c r="RF10" s="150"/>
      <c r="RG10" s="150"/>
      <c r="RH10" s="150"/>
      <c r="RI10" s="150"/>
      <c r="RJ10" s="150"/>
      <c r="RK10" s="150"/>
      <c r="RL10" s="150"/>
      <c r="RM10" s="150"/>
      <c r="RN10" s="150"/>
      <c r="RO10" s="150"/>
      <c r="RP10" s="150"/>
      <c r="RQ10" s="150"/>
      <c r="RR10" s="150"/>
      <c r="RS10" s="150"/>
      <c r="RT10" s="150"/>
      <c r="RU10" s="150"/>
      <c r="RV10" s="150"/>
      <c r="RW10" s="150"/>
      <c r="RX10" s="150"/>
      <c r="RY10" s="150"/>
      <c r="RZ10" s="150"/>
      <c r="SA10" s="150"/>
      <c r="SB10" s="150"/>
      <c r="SC10" s="150"/>
      <c r="SD10" s="150"/>
      <c r="SE10" s="150"/>
      <c r="SF10" s="150"/>
      <c r="SG10" s="150"/>
      <c r="SH10" s="150"/>
      <c r="SI10" s="150"/>
      <c r="SJ10" s="150"/>
      <c r="SK10" s="150"/>
      <c r="SL10" s="150"/>
      <c r="SM10" s="150"/>
      <c r="SN10" s="150"/>
      <c r="SO10" s="150"/>
      <c r="SP10" s="150"/>
      <c r="SQ10" s="150"/>
      <c r="SR10" s="150"/>
      <c r="SS10" s="150"/>
      <c r="ST10" s="150"/>
      <c r="SU10" s="150"/>
      <c r="SV10" s="150"/>
      <c r="SW10" s="150"/>
      <c r="SX10" s="150"/>
      <c r="SY10" s="150"/>
      <c r="SZ10" s="150"/>
      <c r="TA10" s="150"/>
      <c r="TB10" s="150"/>
      <c r="TC10" s="150"/>
      <c r="TD10" s="150"/>
      <c r="TE10" s="150"/>
      <c r="TF10" s="150"/>
      <c r="TG10" s="150"/>
      <c r="TH10" s="150"/>
      <c r="TI10" s="150"/>
      <c r="TJ10" s="150"/>
      <c r="TK10" s="150"/>
      <c r="TL10" s="150"/>
      <c r="TM10" s="150"/>
      <c r="TN10" s="150"/>
      <c r="TO10" s="150"/>
      <c r="TP10" s="150"/>
      <c r="TQ10" s="150"/>
      <c r="TR10" s="150"/>
      <c r="TS10" s="150"/>
      <c r="TT10" s="150"/>
      <c r="TU10" s="150"/>
      <c r="TV10" s="150"/>
      <c r="TW10" s="150"/>
      <c r="TX10" s="150"/>
      <c r="TY10" s="150"/>
      <c r="TZ10" s="150"/>
      <c r="UA10" s="150"/>
      <c r="UB10" s="150"/>
      <c r="UC10" s="150"/>
      <c r="UD10" s="150"/>
      <c r="UE10" s="150"/>
      <c r="UF10" s="150"/>
      <c r="UG10" s="150"/>
      <c r="UH10" s="150"/>
      <c r="UI10" s="150"/>
      <c r="UJ10" s="150"/>
      <c r="UK10" s="150"/>
      <c r="UL10" s="150"/>
      <c r="UM10" s="150"/>
      <c r="UN10" s="150"/>
      <c r="UO10" s="150"/>
      <c r="UP10" s="150"/>
      <c r="UQ10" s="150"/>
      <c r="UR10" s="150"/>
      <c r="US10" s="150"/>
      <c r="UT10" s="150"/>
      <c r="UU10" s="150"/>
      <c r="UV10" s="150"/>
      <c r="UW10" s="150"/>
      <c r="UX10" s="150"/>
      <c r="UY10" s="150"/>
      <c r="UZ10" s="150"/>
      <c r="VA10" s="150"/>
      <c r="VB10" s="150"/>
      <c r="VC10" s="150"/>
      <c r="VD10" s="150"/>
      <c r="VE10" s="150"/>
      <c r="VF10" s="150"/>
      <c r="VG10" s="150"/>
      <c r="VH10" s="150"/>
      <c r="VI10" s="150"/>
      <c r="VJ10" s="150"/>
      <c r="VK10" s="150"/>
      <c r="VL10" s="150"/>
      <c r="VM10" s="150"/>
      <c r="VN10" s="150"/>
      <c r="VO10" s="150"/>
      <c r="VP10" s="150"/>
      <c r="VQ10" s="150"/>
      <c r="VR10" s="150"/>
      <c r="VS10" s="150"/>
      <c r="VT10" s="150"/>
      <c r="VU10" s="150"/>
      <c r="VV10" s="150"/>
      <c r="VW10" s="150"/>
      <c r="VX10" s="150"/>
      <c r="VY10" s="150"/>
      <c r="VZ10" s="150"/>
      <c r="WA10" s="150"/>
      <c r="WB10" s="150"/>
      <c r="WC10" s="150"/>
      <c r="WD10" s="150"/>
      <c r="WE10" s="150"/>
      <c r="WF10" s="150"/>
      <c r="WG10" s="150"/>
      <c r="WH10" s="150"/>
      <c r="WI10" s="150"/>
      <c r="WJ10" s="150"/>
      <c r="WK10" s="150"/>
      <c r="WL10" s="150"/>
      <c r="WM10" s="150"/>
      <c r="WN10" s="150"/>
      <c r="WO10" s="150"/>
      <c r="WP10" s="150"/>
      <c r="WQ10" s="150"/>
      <c r="WR10" s="150"/>
      <c r="WS10" s="150"/>
      <c r="WT10" s="150"/>
      <c r="WU10" s="150"/>
      <c r="WV10" s="150"/>
      <c r="WW10" s="150"/>
      <c r="WX10" s="150"/>
      <c r="WY10" s="150"/>
      <c r="WZ10" s="150"/>
      <c r="XA10" s="150"/>
      <c r="XB10" s="150"/>
      <c r="XC10" s="150"/>
      <c r="XD10" s="150"/>
      <c r="XE10" s="150"/>
      <c r="XF10" s="150"/>
      <c r="XG10" s="150"/>
      <c r="XH10" s="150"/>
      <c r="XI10" s="150"/>
      <c r="XJ10" s="150"/>
      <c r="XK10" s="150"/>
      <c r="XL10" s="150"/>
      <c r="XM10" s="150"/>
      <c r="XN10" s="150"/>
      <c r="XO10" s="150"/>
      <c r="XP10" s="150"/>
      <c r="XQ10" s="150"/>
      <c r="XR10" s="150"/>
      <c r="XS10" s="150"/>
      <c r="XT10" s="150"/>
      <c r="XU10" s="150"/>
      <c r="XV10" s="150"/>
      <c r="XW10" s="150"/>
      <c r="XX10" s="150"/>
      <c r="XY10" s="150"/>
      <c r="XZ10" s="150"/>
      <c r="YA10" s="150"/>
      <c r="YB10" s="150"/>
      <c r="YC10" s="150"/>
      <c r="YD10" s="150"/>
      <c r="YE10" s="150"/>
      <c r="YF10" s="150"/>
      <c r="YG10" s="150"/>
      <c r="YH10" s="150"/>
      <c r="YI10" s="150"/>
      <c r="YJ10" s="150"/>
      <c r="YK10" s="150"/>
      <c r="YL10" s="150"/>
      <c r="YM10" s="150"/>
      <c r="YN10" s="150"/>
      <c r="YO10" s="150"/>
      <c r="YP10" s="150"/>
      <c r="YQ10" s="150"/>
      <c r="YR10" s="150"/>
      <c r="YS10" s="150"/>
      <c r="YT10" s="150"/>
      <c r="YU10" s="150"/>
      <c r="YV10" s="150"/>
      <c r="YW10" s="150"/>
      <c r="YX10" s="150"/>
      <c r="YY10" s="150"/>
      <c r="YZ10" s="150"/>
      <c r="ZA10" s="150"/>
      <c r="ZB10" s="150"/>
      <c r="ZC10" s="150"/>
      <c r="ZD10" s="150"/>
      <c r="ZE10" s="150"/>
      <c r="ZF10" s="150"/>
      <c r="ZG10" s="150"/>
      <c r="ZH10" s="150"/>
      <c r="ZI10" s="150"/>
      <c r="ZJ10" s="150"/>
      <c r="ZK10" s="150"/>
      <c r="ZL10" s="150"/>
      <c r="ZM10" s="150"/>
      <c r="ZN10" s="150"/>
      <c r="ZO10" s="150"/>
      <c r="ZP10" s="150"/>
      <c r="ZQ10" s="150"/>
      <c r="ZR10" s="150"/>
      <c r="ZS10" s="150"/>
      <c r="ZT10" s="150"/>
      <c r="ZU10" s="150"/>
      <c r="ZV10" s="150"/>
      <c r="ZW10" s="150"/>
      <c r="ZX10" s="150"/>
      <c r="ZY10" s="150"/>
      <c r="ZZ10" s="150"/>
      <c r="AAA10" s="150"/>
      <c r="AAB10" s="150"/>
      <c r="AAC10" s="150"/>
      <c r="AAD10" s="150"/>
      <c r="AAE10" s="150"/>
      <c r="AAF10" s="150"/>
      <c r="AAG10" s="150"/>
      <c r="AAH10" s="150"/>
      <c r="AAI10" s="150"/>
      <c r="AAJ10" s="150"/>
      <c r="AAK10" s="150"/>
      <c r="AAL10" s="150"/>
      <c r="AAM10" s="150"/>
      <c r="AAN10" s="150"/>
      <c r="AAO10" s="150"/>
      <c r="AAP10" s="150"/>
      <c r="AAQ10" s="150"/>
      <c r="AAR10" s="150"/>
      <c r="AAS10" s="150"/>
      <c r="AAT10" s="150"/>
      <c r="AAU10" s="150"/>
      <c r="AAV10" s="150"/>
      <c r="AAW10" s="150"/>
      <c r="AAX10" s="150"/>
      <c r="AAY10" s="150"/>
      <c r="AAZ10" s="150"/>
      <c r="ABA10" s="150"/>
      <c r="ABB10" s="150"/>
      <c r="ABC10" s="150"/>
      <c r="ABD10" s="150"/>
      <c r="ABE10" s="150"/>
      <c r="ABF10" s="150"/>
      <c r="ABG10" s="150"/>
      <c r="ABH10" s="150"/>
      <c r="ABI10" s="150"/>
      <c r="ABJ10" s="150"/>
      <c r="ABK10" s="150"/>
      <c r="ABL10" s="150"/>
      <c r="ABM10" s="150"/>
      <c r="ABN10" s="150"/>
      <c r="ABO10" s="150"/>
      <c r="ABP10" s="150"/>
      <c r="ABQ10" s="150"/>
      <c r="ABR10" s="150"/>
      <c r="ABS10" s="150"/>
      <c r="ABT10" s="150"/>
      <c r="ABU10" s="150"/>
      <c r="ABV10" s="150"/>
      <c r="ABW10" s="150"/>
      <c r="ABX10" s="150"/>
      <c r="ABY10" s="150"/>
      <c r="ABZ10" s="150"/>
      <c r="ACA10" s="150"/>
      <c r="ACB10" s="150"/>
      <c r="ACC10" s="150"/>
      <c r="ACD10" s="150"/>
      <c r="ACE10" s="150"/>
      <c r="ACF10" s="150"/>
      <c r="ACG10" s="150"/>
      <c r="ACH10" s="150"/>
      <c r="ACI10" s="150"/>
      <c r="ACJ10" s="150"/>
      <c r="ACK10" s="150"/>
      <c r="ACL10" s="150"/>
      <c r="ACM10" s="150"/>
      <c r="ACN10" s="150"/>
      <c r="ACO10" s="150"/>
      <c r="ACP10" s="150"/>
      <c r="ACQ10" s="150"/>
      <c r="ACR10" s="150"/>
      <c r="ACS10" s="150"/>
      <c r="ACT10" s="150"/>
      <c r="ACU10" s="150"/>
      <c r="ACV10" s="150"/>
      <c r="ACW10" s="150"/>
      <c r="ACX10" s="150"/>
      <c r="ACY10" s="150"/>
      <c r="ACZ10" s="150"/>
      <c r="ADA10" s="150"/>
      <c r="ADB10" s="150"/>
      <c r="ADC10" s="150"/>
      <c r="ADD10" s="150"/>
      <c r="ADE10" s="150"/>
      <c r="ADF10" s="150"/>
      <c r="ADG10" s="150"/>
      <c r="ADH10" s="150"/>
      <c r="ADI10" s="150"/>
      <c r="ADJ10" s="150"/>
      <c r="ADK10" s="150"/>
      <c r="ADL10" s="150"/>
      <c r="ADM10" s="150"/>
      <c r="ADN10" s="150"/>
      <c r="ADO10" s="150"/>
      <c r="ADP10" s="150"/>
      <c r="ADQ10" s="150"/>
      <c r="ADR10" s="150"/>
      <c r="ADS10" s="150"/>
      <c r="ADT10" s="150"/>
      <c r="ADU10" s="150"/>
      <c r="ADV10" s="150"/>
      <c r="ADW10" s="150"/>
      <c r="ADX10" s="150"/>
      <c r="ADY10" s="150"/>
      <c r="ADZ10" s="150"/>
      <c r="AEA10" s="150"/>
      <c r="AEB10" s="150"/>
      <c r="AEC10" s="150"/>
      <c r="AED10" s="150"/>
      <c r="AEE10" s="150"/>
      <c r="AEF10" s="150"/>
      <c r="AEG10" s="150"/>
      <c r="AEH10" s="150"/>
      <c r="AEI10" s="150"/>
      <c r="AEJ10" s="150"/>
      <c r="AEK10" s="150"/>
      <c r="AEL10" s="150"/>
      <c r="AEM10" s="150"/>
      <c r="AEN10" s="150"/>
      <c r="AEO10" s="150"/>
      <c r="AEP10" s="150"/>
      <c r="AEQ10" s="150"/>
      <c r="AER10" s="150"/>
      <c r="AES10" s="150"/>
      <c r="AET10" s="150"/>
      <c r="AEU10" s="150"/>
      <c r="AEV10" s="150"/>
      <c r="AEW10" s="150"/>
      <c r="AEX10" s="150"/>
      <c r="AEY10" s="150"/>
      <c r="AEZ10" s="150"/>
      <c r="AFA10" s="150"/>
      <c r="AFB10" s="150"/>
      <c r="AFC10" s="150"/>
      <c r="AFD10" s="150"/>
      <c r="AFE10" s="150"/>
      <c r="AFF10" s="150"/>
      <c r="AFG10" s="150"/>
      <c r="AFH10" s="150"/>
      <c r="AFI10" s="150"/>
      <c r="AFJ10" s="150"/>
      <c r="AFK10" s="150"/>
      <c r="AFL10" s="150"/>
      <c r="AFM10" s="150"/>
      <c r="AFN10" s="150"/>
      <c r="AFO10" s="150"/>
      <c r="AFP10" s="150"/>
      <c r="AFQ10" s="150"/>
      <c r="AFR10" s="150"/>
      <c r="AFS10" s="150"/>
      <c r="AFT10" s="150"/>
      <c r="AFU10" s="150"/>
      <c r="AFV10" s="150"/>
      <c r="AFW10" s="150"/>
      <c r="AFX10" s="150"/>
      <c r="AFY10" s="150"/>
      <c r="AFZ10" s="150"/>
      <c r="AGA10" s="150"/>
      <c r="AGB10" s="150"/>
      <c r="AGC10" s="150"/>
      <c r="AGD10" s="150"/>
      <c r="AGE10" s="150"/>
      <c r="AGF10" s="150"/>
      <c r="AGG10" s="150"/>
      <c r="AGH10" s="150"/>
      <c r="AGI10" s="150"/>
      <c r="AGJ10" s="150"/>
      <c r="AGK10" s="150"/>
      <c r="AGL10" s="150"/>
      <c r="AGM10" s="150"/>
      <c r="AGN10" s="150"/>
      <c r="AGO10" s="150"/>
      <c r="AGP10" s="150"/>
      <c r="AGQ10" s="150"/>
      <c r="AGR10" s="150"/>
      <c r="AGS10" s="150"/>
      <c r="AGT10" s="150"/>
      <c r="AGU10" s="150"/>
      <c r="AGV10" s="150"/>
      <c r="AGW10" s="150"/>
      <c r="AGX10" s="150"/>
      <c r="AGY10" s="150"/>
      <c r="AGZ10" s="150"/>
      <c r="AHA10" s="150"/>
      <c r="AHB10" s="150"/>
      <c r="AHC10" s="150"/>
      <c r="AHD10" s="150"/>
      <c r="AHE10" s="150"/>
      <c r="AHF10" s="150"/>
      <c r="AHG10" s="150"/>
      <c r="AHH10" s="150"/>
      <c r="AHI10" s="150"/>
      <c r="AHJ10" s="150"/>
      <c r="AHK10" s="150"/>
      <c r="AHL10" s="150"/>
      <c r="AHM10" s="150"/>
      <c r="AHN10" s="150"/>
      <c r="AHO10" s="150"/>
      <c r="AHP10" s="150"/>
      <c r="AHQ10" s="150"/>
      <c r="AHR10" s="150"/>
      <c r="AHS10" s="150"/>
      <c r="AHT10" s="150"/>
      <c r="AHU10" s="150"/>
      <c r="AHV10" s="150"/>
      <c r="AHW10" s="150"/>
      <c r="AHX10" s="150"/>
      <c r="AHY10" s="150"/>
      <c r="AHZ10" s="150"/>
      <c r="AIA10" s="150"/>
      <c r="AIB10" s="150"/>
      <c r="AIC10" s="150"/>
      <c r="AID10" s="150"/>
      <c r="AIE10" s="150"/>
      <c r="AIF10" s="150"/>
      <c r="AIG10" s="150"/>
      <c r="AIH10" s="150"/>
      <c r="AII10" s="150"/>
      <c r="AIJ10" s="150"/>
      <c r="AIK10" s="150"/>
      <c r="AIL10" s="150"/>
      <c r="AIM10" s="150"/>
      <c r="AIN10" s="150"/>
      <c r="AIO10" s="150"/>
      <c r="AIP10" s="150"/>
      <c r="AIQ10" s="150"/>
      <c r="AIR10" s="150"/>
      <c r="AIS10" s="150"/>
      <c r="AIT10" s="150"/>
      <c r="AIU10" s="150"/>
      <c r="AIV10" s="150"/>
      <c r="AIW10" s="150"/>
      <c r="AIX10" s="150"/>
      <c r="AIY10" s="150"/>
      <c r="AIZ10" s="150"/>
      <c r="AJA10" s="150"/>
      <c r="AJB10" s="150"/>
      <c r="AJC10" s="150"/>
      <c r="AJD10" s="150"/>
      <c r="AJE10" s="150"/>
      <c r="AJF10" s="150"/>
      <c r="AJG10" s="150"/>
      <c r="AJH10" s="150"/>
      <c r="AJI10" s="150"/>
      <c r="AJJ10" s="150"/>
      <c r="AJK10" s="150"/>
      <c r="AJL10" s="150"/>
      <c r="AJM10" s="150"/>
      <c r="AJN10" s="150"/>
      <c r="AJO10" s="150"/>
      <c r="AJP10" s="150"/>
      <c r="AJQ10" s="150"/>
      <c r="AJR10" s="150"/>
      <c r="AJS10" s="150"/>
      <c r="AJT10" s="150"/>
      <c r="AJU10" s="150"/>
      <c r="AJV10" s="150"/>
      <c r="AJW10" s="150"/>
      <c r="AJX10" s="150"/>
      <c r="AJY10" s="150"/>
      <c r="AJZ10" s="150"/>
      <c r="AKA10" s="150"/>
      <c r="AKB10" s="150"/>
      <c r="AKC10" s="150"/>
      <c r="AKD10" s="150"/>
      <c r="AKE10" s="150"/>
      <c r="AKF10" s="150"/>
      <c r="AKG10" s="150"/>
      <c r="AKH10" s="150"/>
      <c r="AKI10" s="150"/>
      <c r="AKJ10" s="150"/>
      <c r="AKK10" s="150"/>
      <c r="AKL10" s="150"/>
      <c r="AKM10" s="150"/>
      <c r="AKN10" s="150"/>
      <c r="AKO10" s="150"/>
      <c r="AKP10" s="150"/>
      <c r="AKQ10" s="150"/>
      <c r="AKR10" s="150"/>
      <c r="AKS10" s="150"/>
      <c r="AKT10" s="150"/>
      <c r="AKU10" s="150"/>
      <c r="AKV10" s="150"/>
      <c r="AKW10" s="150"/>
      <c r="AKX10" s="150"/>
      <c r="AKY10" s="150"/>
      <c r="AKZ10" s="150"/>
      <c r="ALA10" s="150"/>
      <c r="ALB10" s="150"/>
      <c r="ALC10" s="150"/>
      <c r="ALD10" s="150"/>
      <c r="ALE10" s="150"/>
      <c r="ALF10" s="150"/>
      <c r="ALG10" s="150"/>
      <c r="ALH10" s="150"/>
      <c r="ALI10" s="150"/>
      <c r="ALJ10" s="150"/>
      <c r="ALK10" s="150"/>
      <c r="ALL10" s="150"/>
      <c r="ALM10" s="150"/>
      <c r="ALN10" s="150"/>
      <c r="ALO10" s="150"/>
      <c r="ALP10" s="150"/>
      <c r="ALQ10" s="150"/>
      <c r="ALR10" s="150"/>
      <c r="ALS10" s="150"/>
      <c r="ALT10" s="150"/>
      <c r="ALU10" s="150"/>
      <c r="ALV10" s="150"/>
      <c r="ALW10" s="150"/>
      <c r="ALX10" s="150"/>
      <c r="ALY10" s="150"/>
      <c r="ALZ10" s="150"/>
      <c r="AMA10" s="150"/>
      <c r="AMB10" s="150"/>
      <c r="AMC10" s="150"/>
      <c r="AMD10" s="150"/>
      <c r="AME10" s="150"/>
      <c r="AMF10" s="150"/>
      <c r="AMG10" s="150"/>
      <c r="AMH10" s="150"/>
      <c r="AMI10" s="150"/>
      <c r="AMJ10" s="150"/>
      <c r="AMK10" s="150"/>
      <c r="AML10" s="150"/>
      <c r="AMM10" s="150"/>
      <c r="AMN10" s="150"/>
      <c r="AMO10" s="150"/>
      <c r="AMP10" s="150"/>
      <c r="AMQ10" s="150"/>
      <c r="AMR10" s="150"/>
      <c r="AMS10" s="150"/>
      <c r="AMT10" s="150"/>
      <c r="AMU10" s="150"/>
      <c r="AMV10" s="150"/>
      <c r="AMW10" s="150"/>
      <c r="AMX10" s="150"/>
      <c r="AMY10" s="150"/>
      <c r="AMZ10" s="150"/>
      <c r="ANA10" s="150"/>
      <c r="ANB10" s="150"/>
      <c r="ANC10" s="150"/>
      <c r="AND10" s="150"/>
      <c r="ANE10" s="150"/>
      <c r="ANF10" s="150"/>
      <c r="ANG10" s="150"/>
      <c r="ANH10" s="150"/>
      <c r="ANI10" s="150"/>
      <c r="ANJ10" s="150"/>
      <c r="ANK10" s="150"/>
      <c r="ANL10" s="150"/>
      <c r="ANM10" s="150"/>
      <c r="ANN10" s="150"/>
      <c r="ANO10" s="150"/>
      <c r="ANP10" s="150"/>
      <c r="ANQ10" s="150"/>
      <c r="ANR10" s="150"/>
      <c r="ANS10" s="150"/>
      <c r="ANT10" s="150"/>
      <c r="ANU10" s="150"/>
      <c r="ANV10" s="150"/>
      <c r="ANW10" s="150"/>
      <c r="ANX10" s="150"/>
      <c r="ANY10" s="150"/>
      <c r="ANZ10" s="150"/>
      <c r="AOA10" s="150"/>
      <c r="AOB10" s="150"/>
      <c r="AOC10" s="150"/>
      <c r="AOD10" s="150"/>
      <c r="AOE10" s="150"/>
      <c r="AOF10" s="150"/>
      <c r="AOG10" s="150"/>
      <c r="AOH10" s="150"/>
      <c r="AOI10" s="150"/>
      <c r="AOJ10" s="150"/>
      <c r="AOK10" s="150"/>
      <c r="AOL10" s="150"/>
      <c r="AOM10" s="150"/>
      <c r="AON10" s="150"/>
      <c r="AOO10" s="150"/>
      <c r="AOP10" s="150"/>
      <c r="AOQ10" s="150"/>
      <c r="AOR10" s="150"/>
      <c r="AOS10" s="150"/>
      <c r="AOT10" s="150"/>
      <c r="AOU10" s="150"/>
      <c r="AOV10" s="150"/>
      <c r="AOW10" s="150"/>
      <c r="AOX10" s="150"/>
      <c r="AOY10" s="150"/>
      <c r="AOZ10" s="150"/>
      <c r="APA10" s="150"/>
      <c r="APB10" s="150"/>
      <c r="APC10" s="150"/>
      <c r="APD10" s="150"/>
      <c r="APE10" s="150"/>
      <c r="APF10" s="150"/>
      <c r="APG10" s="150"/>
      <c r="APH10" s="150"/>
      <c r="API10" s="150"/>
      <c r="APJ10" s="150"/>
      <c r="APK10" s="150"/>
      <c r="APL10" s="150"/>
      <c r="APM10" s="150"/>
      <c r="APN10" s="150"/>
      <c r="APO10" s="150"/>
      <c r="APP10" s="150"/>
      <c r="APQ10" s="150"/>
      <c r="APR10" s="150"/>
      <c r="APS10" s="150"/>
      <c r="APT10" s="150"/>
      <c r="APU10" s="150"/>
      <c r="APV10" s="150"/>
      <c r="APW10" s="150"/>
      <c r="APX10" s="150"/>
      <c r="APY10" s="150"/>
      <c r="APZ10" s="150"/>
      <c r="AQA10" s="150"/>
      <c r="AQB10" s="150"/>
      <c r="AQC10" s="150"/>
      <c r="AQD10" s="150"/>
      <c r="AQE10" s="150"/>
      <c r="AQF10" s="150"/>
      <c r="AQG10" s="150"/>
      <c r="AQH10" s="150"/>
      <c r="AQI10" s="150"/>
      <c r="AQJ10" s="150"/>
      <c r="AQK10" s="150"/>
      <c r="AQL10" s="150"/>
      <c r="AQM10" s="150"/>
      <c r="AQN10" s="150"/>
      <c r="AQO10" s="150"/>
      <c r="AQP10" s="150"/>
      <c r="AQQ10" s="150"/>
      <c r="AQR10" s="150"/>
      <c r="AQS10" s="150"/>
      <c r="AQT10" s="150"/>
      <c r="AQU10" s="150"/>
      <c r="AQV10" s="150"/>
      <c r="AQW10" s="150"/>
      <c r="AQX10" s="150"/>
      <c r="AQY10" s="150"/>
      <c r="AQZ10" s="150"/>
      <c r="ARA10" s="150"/>
      <c r="ARB10" s="150"/>
      <c r="ARC10" s="150"/>
      <c r="ARD10" s="150"/>
      <c r="ARE10" s="150"/>
      <c r="ARF10" s="150"/>
      <c r="ARG10" s="150"/>
      <c r="ARH10" s="150"/>
      <c r="ARI10" s="150"/>
      <c r="ARJ10" s="150"/>
      <c r="ARK10" s="150"/>
      <c r="ARL10" s="150"/>
      <c r="ARM10" s="150"/>
      <c r="ARN10" s="150"/>
      <c r="ARO10" s="150"/>
      <c r="ARP10" s="150"/>
      <c r="ARQ10" s="150"/>
      <c r="ARR10" s="150"/>
      <c r="ARS10" s="150"/>
      <c r="ART10" s="150"/>
      <c r="ARU10" s="150"/>
      <c r="ARV10" s="150"/>
      <c r="ARW10" s="150"/>
      <c r="ARX10" s="150"/>
      <c r="ARY10" s="150"/>
      <c r="ARZ10" s="150"/>
      <c r="ASA10" s="150"/>
      <c r="ASB10" s="150"/>
      <c r="ASC10" s="150"/>
      <c r="ASD10" s="150"/>
      <c r="ASE10" s="150"/>
      <c r="ASF10" s="150"/>
      <c r="ASG10" s="150"/>
      <c r="ASH10" s="150"/>
      <c r="ASI10" s="150"/>
      <c r="ASJ10" s="150"/>
      <c r="ASK10" s="150"/>
      <c r="ASL10" s="150"/>
      <c r="ASM10" s="150"/>
      <c r="ASN10" s="150"/>
      <c r="ASO10" s="150"/>
      <c r="ASP10" s="150"/>
      <c r="ASQ10" s="150"/>
      <c r="ASR10" s="150"/>
      <c r="ASS10" s="150"/>
      <c r="AST10" s="150"/>
      <c r="ASU10" s="150"/>
      <c r="ASV10" s="150"/>
      <c r="ASW10" s="150"/>
      <c r="ASX10" s="150"/>
      <c r="ASY10" s="150"/>
      <c r="ASZ10" s="150"/>
      <c r="ATA10" s="150"/>
      <c r="ATB10" s="150"/>
      <c r="ATC10" s="150"/>
      <c r="ATD10" s="150"/>
      <c r="ATE10" s="150"/>
      <c r="ATF10" s="150"/>
      <c r="ATG10" s="150"/>
      <c r="ATH10" s="150"/>
      <c r="ATI10" s="150"/>
      <c r="ATJ10" s="150"/>
      <c r="ATK10" s="150"/>
      <c r="ATL10" s="150"/>
      <c r="ATM10" s="150"/>
      <c r="ATN10" s="150"/>
      <c r="ATO10" s="150"/>
      <c r="ATP10" s="150"/>
      <c r="ATQ10" s="150"/>
      <c r="ATR10" s="150"/>
      <c r="ATS10" s="150"/>
      <c r="ATT10" s="150"/>
      <c r="ATU10" s="150"/>
      <c r="ATV10" s="150"/>
      <c r="ATW10" s="150"/>
      <c r="ATX10" s="150"/>
      <c r="ATY10" s="150"/>
      <c r="ATZ10" s="150"/>
      <c r="AUA10" s="150"/>
      <c r="AUB10" s="150"/>
      <c r="AUC10" s="150"/>
      <c r="AUD10" s="150"/>
      <c r="AUE10" s="150"/>
      <c r="AUF10" s="150"/>
      <c r="AUG10" s="150"/>
      <c r="AUH10" s="150"/>
      <c r="AUI10" s="150"/>
      <c r="AUJ10" s="150"/>
      <c r="AUK10" s="150"/>
      <c r="AUL10" s="150"/>
      <c r="AUM10" s="150"/>
      <c r="AUN10" s="150"/>
      <c r="AUO10" s="150"/>
      <c r="AUP10" s="150"/>
      <c r="AUQ10" s="150"/>
      <c r="AUR10" s="150"/>
      <c r="AUS10" s="150"/>
      <c r="AUT10" s="150"/>
      <c r="AUU10" s="150"/>
      <c r="AUV10" s="150"/>
      <c r="AUW10" s="150"/>
      <c r="AUX10" s="150"/>
      <c r="AUY10" s="150"/>
      <c r="AUZ10" s="150"/>
      <c r="AVA10" s="150"/>
      <c r="AVB10" s="150"/>
      <c r="AVC10" s="150"/>
      <c r="AVD10" s="150"/>
      <c r="AVE10" s="150"/>
      <c r="AVF10" s="150"/>
      <c r="AVG10" s="150"/>
      <c r="AVH10" s="150"/>
      <c r="AVI10" s="150"/>
      <c r="AVJ10" s="150"/>
      <c r="AVK10" s="150"/>
      <c r="AVL10" s="150"/>
      <c r="AVM10" s="150"/>
      <c r="AVN10" s="150"/>
      <c r="AVO10" s="150"/>
      <c r="AVP10" s="150"/>
      <c r="AVQ10" s="150"/>
      <c r="AVR10" s="150"/>
      <c r="AVS10" s="150"/>
      <c r="AVT10" s="150"/>
      <c r="AVU10" s="150"/>
      <c r="AVV10" s="150"/>
      <c r="AVW10" s="150"/>
      <c r="AVX10" s="150"/>
      <c r="AVY10" s="150"/>
      <c r="AVZ10" s="150"/>
      <c r="AWA10" s="150"/>
      <c r="AWB10" s="150"/>
      <c r="AWC10" s="150"/>
      <c r="AWD10" s="150"/>
      <c r="AWE10" s="150"/>
      <c r="AWF10" s="150"/>
      <c r="AWG10" s="150"/>
      <c r="AWH10" s="150"/>
      <c r="AWI10" s="150"/>
      <c r="AWJ10" s="150"/>
      <c r="AWK10" s="150"/>
      <c r="AWL10" s="150"/>
      <c r="AWM10" s="150"/>
      <c r="AWN10" s="150"/>
      <c r="AWO10" s="150"/>
      <c r="AWP10" s="150"/>
      <c r="AWQ10" s="150"/>
      <c r="AWR10" s="150"/>
      <c r="AWS10" s="150"/>
      <c r="AWT10" s="150"/>
      <c r="AWU10" s="150"/>
      <c r="AWV10" s="150"/>
      <c r="AWW10" s="150"/>
      <c r="AWX10" s="150"/>
      <c r="AWY10" s="150"/>
      <c r="AWZ10" s="150"/>
      <c r="AXA10" s="150"/>
      <c r="AXB10" s="150"/>
      <c r="AXC10" s="150"/>
      <c r="AXD10" s="150"/>
      <c r="AXE10" s="150"/>
      <c r="AXF10" s="150"/>
      <c r="AXG10" s="150"/>
      <c r="AXH10" s="150"/>
      <c r="AXI10" s="150"/>
      <c r="AXJ10" s="150"/>
      <c r="AXK10" s="150"/>
      <c r="AXL10" s="150"/>
      <c r="AXM10" s="150"/>
      <c r="AXN10" s="150"/>
      <c r="AXO10" s="150"/>
      <c r="AXP10" s="150"/>
      <c r="AXQ10" s="150"/>
      <c r="AXR10" s="150"/>
      <c r="AXS10" s="150"/>
      <c r="AXT10" s="150"/>
      <c r="AXU10" s="150"/>
      <c r="AXV10" s="150"/>
      <c r="AXW10" s="150"/>
      <c r="AXX10" s="150"/>
      <c r="AXY10" s="150"/>
      <c r="AXZ10" s="150"/>
      <c r="AYA10" s="150"/>
      <c r="AYB10" s="150"/>
      <c r="AYC10" s="150"/>
      <c r="AYD10" s="150"/>
      <c r="AYE10" s="150"/>
      <c r="AYF10" s="150"/>
      <c r="AYG10" s="150"/>
      <c r="AYH10" s="150"/>
      <c r="AYI10" s="150"/>
      <c r="AYJ10" s="150"/>
      <c r="AYK10" s="150"/>
      <c r="AYL10" s="150"/>
      <c r="AYM10" s="150"/>
      <c r="AYN10" s="150"/>
      <c r="AYO10" s="150"/>
      <c r="AYP10" s="150"/>
      <c r="AYQ10" s="150"/>
      <c r="AYR10" s="150"/>
      <c r="AYS10" s="150"/>
      <c r="AYT10" s="150"/>
      <c r="AYU10" s="150"/>
      <c r="AYV10" s="150"/>
      <c r="AYW10" s="150"/>
      <c r="AYX10" s="150"/>
      <c r="AYY10" s="150"/>
      <c r="AYZ10" s="150"/>
      <c r="AZA10" s="150"/>
      <c r="AZB10" s="150"/>
      <c r="AZC10" s="150"/>
      <c r="AZD10" s="150"/>
      <c r="AZE10" s="150"/>
      <c r="AZF10" s="150"/>
      <c r="AZG10" s="150"/>
      <c r="AZH10" s="150"/>
      <c r="AZI10" s="150"/>
      <c r="AZJ10" s="150"/>
      <c r="AZK10" s="150"/>
    </row>
    <row r="11" spans="1:1363" s="149" customFormat="1" x14ac:dyDescent="0.2">
      <c r="A11" s="311" t="s">
        <v>854</v>
      </c>
      <c r="B11" s="346" t="s">
        <v>441</v>
      </c>
      <c r="C11" s="313" t="s">
        <v>587</v>
      </c>
      <c r="D11" s="344">
        <v>1</v>
      </c>
      <c r="E11" s="344"/>
      <c r="F11" s="345"/>
      <c r="G11" s="147"/>
      <c r="H11" s="157"/>
      <c r="I11" s="156"/>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0"/>
      <c r="EG11" s="150"/>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0"/>
      <c r="FZ11" s="150"/>
      <c r="GA11" s="150"/>
      <c r="GB11" s="150"/>
      <c r="GC11" s="150"/>
      <c r="GD11" s="150"/>
      <c r="GE11" s="150"/>
      <c r="GF11" s="150"/>
      <c r="GG11" s="150"/>
      <c r="GH11" s="150"/>
      <c r="GI11" s="150"/>
      <c r="GJ11" s="150"/>
      <c r="GK11" s="150"/>
      <c r="GL11" s="150"/>
      <c r="GM11" s="150"/>
      <c r="GN11" s="150"/>
      <c r="GO11" s="150"/>
      <c r="GP11" s="150"/>
      <c r="GQ11" s="150"/>
      <c r="GR11" s="150"/>
      <c r="GS11" s="150"/>
      <c r="GT11" s="150"/>
      <c r="GU11" s="150"/>
      <c r="GV11" s="150"/>
      <c r="GW11" s="150"/>
      <c r="GX11" s="150"/>
      <c r="GY11" s="150"/>
      <c r="GZ11" s="150"/>
      <c r="HA11" s="150"/>
      <c r="HB11" s="150"/>
      <c r="HC11" s="150"/>
      <c r="HD11" s="150"/>
      <c r="HE11" s="150"/>
      <c r="HF11" s="150"/>
      <c r="HG11" s="150"/>
      <c r="HH11" s="150"/>
      <c r="HI11" s="150"/>
      <c r="HJ11" s="150"/>
      <c r="HK11" s="150"/>
      <c r="HL11" s="150"/>
      <c r="HM11" s="150"/>
      <c r="HN11" s="150"/>
      <c r="HO11" s="150"/>
      <c r="HP11" s="150"/>
      <c r="HQ11" s="150"/>
      <c r="HR11" s="150"/>
      <c r="HS11" s="150"/>
      <c r="HT11" s="150"/>
      <c r="HU11" s="150"/>
      <c r="HV11" s="150"/>
      <c r="HW11" s="150"/>
      <c r="HX11" s="150"/>
      <c r="HY11" s="150"/>
      <c r="HZ11" s="150"/>
      <c r="IA11" s="150"/>
      <c r="IB11" s="150"/>
      <c r="IC11" s="150"/>
      <c r="ID11" s="150"/>
      <c r="IE11" s="150"/>
      <c r="IF11" s="150"/>
      <c r="IG11" s="150"/>
      <c r="IH11" s="150"/>
      <c r="II11" s="150"/>
      <c r="IJ11" s="150"/>
      <c r="IK11" s="150"/>
      <c r="IL11" s="150"/>
      <c r="IM11" s="150"/>
      <c r="IN11" s="150"/>
      <c r="IO11" s="150"/>
      <c r="IP11" s="150"/>
      <c r="IQ11" s="150"/>
      <c r="IR11" s="150"/>
      <c r="IS11" s="150"/>
      <c r="IT11" s="150"/>
      <c r="IU11" s="150"/>
      <c r="IV11" s="150"/>
      <c r="IW11" s="150"/>
      <c r="IX11" s="150"/>
      <c r="IY11" s="150"/>
      <c r="IZ11" s="150"/>
      <c r="JA11" s="150"/>
      <c r="JB11" s="150"/>
      <c r="JC11" s="150"/>
      <c r="JD11" s="150"/>
      <c r="JE11" s="150"/>
      <c r="JF11" s="150"/>
      <c r="JG11" s="150"/>
      <c r="JH11" s="150"/>
      <c r="JI11" s="150"/>
      <c r="JJ11" s="150"/>
      <c r="JK11" s="150"/>
      <c r="JL11" s="150"/>
      <c r="JM11" s="150"/>
      <c r="JN11" s="150"/>
      <c r="JO11" s="150"/>
      <c r="JP11" s="150"/>
      <c r="JQ11" s="150"/>
      <c r="JR11" s="150"/>
      <c r="JS11" s="150"/>
      <c r="JT11" s="150"/>
      <c r="JU11" s="150"/>
      <c r="JV11" s="150"/>
      <c r="JW11" s="150"/>
      <c r="JX11" s="150"/>
      <c r="JY11" s="150"/>
      <c r="JZ11" s="150"/>
      <c r="KA11" s="150"/>
      <c r="KB11" s="150"/>
      <c r="KC11" s="150"/>
      <c r="KD11" s="150"/>
      <c r="KE11" s="150"/>
      <c r="KF11" s="150"/>
      <c r="KG11" s="150"/>
      <c r="KH11" s="150"/>
      <c r="KI11" s="150"/>
      <c r="KJ11" s="150"/>
      <c r="KK11" s="150"/>
      <c r="KL11" s="150"/>
      <c r="KM11" s="150"/>
      <c r="KN11" s="150"/>
      <c r="KO11" s="150"/>
      <c r="KP11" s="150"/>
      <c r="KQ11" s="150"/>
      <c r="KR11" s="150"/>
      <c r="KS11" s="150"/>
      <c r="KT11" s="150"/>
      <c r="KU11" s="150"/>
      <c r="KV11" s="150"/>
      <c r="KW11" s="150"/>
      <c r="KX11" s="150"/>
      <c r="KY11" s="150"/>
      <c r="KZ11" s="150"/>
      <c r="LA11" s="150"/>
      <c r="LB11" s="150"/>
      <c r="LC11" s="150"/>
      <c r="LD11" s="150"/>
      <c r="LE11" s="150"/>
      <c r="LF11" s="150"/>
      <c r="LG11" s="150"/>
      <c r="LH11" s="150"/>
      <c r="LI11" s="150"/>
      <c r="LJ11" s="150"/>
      <c r="LK11" s="150"/>
      <c r="LL11" s="150"/>
      <c r="LM11" s="150"/>
      <c r="LN11" s="150"/>
      <c r="LO11" s="150"/>
      <c r="LP11" s="150"/>
      <c r="LQ11" s="150"/>
      <c r="LR11" s="150"/>
      <c r="LS11" s="150"/>
      <c r="LT11" s="150"/>
      <c r="LU11" s="150"/>
      <c r="LV11" s="150"/>
      <c r="LW11" s="150"/>
      <c r="LX11" s="150"/>
      <c r="LY11" s="150"/>
      <c r="LZ11" s="150"/>
      <c r="MA11" s="150"/>
      <c r="MB11" s="150"/>
      <c r="MC11" s="150"/>
      <c r="MD11" s="150"/>
      <c r="ME11" s="150"/>
      <c r="MF11" s="150"/>
      <c r="MG11" s="150"/>
      <c r="MH11" s="150"/>
      <c r="MI11" s="150"/>
      <c r="MJ11" s="150"/>
      <c r="MK11" s="150"/>
      <c r="ML11" s="150"/>
      <c r="MM11" s="150"/>
      <c r="MN11" s="150"/>
      <c r="MO11" s="150"/>
      <c r="MP11" s="150"/>
      <c r="MQ11" s="150"/>
      <c r="MR11" s="150"/>
      <c r="MS11" s="150"/>
      <c r="MT11" s="150"/>
      <c r="MU11" s="150"/>
      <c r="MV11" s="150"/>
      <c r="MW11" s="150"/>
      <c r="MX11" s="150"/>
      <c r="MY11" s="150"/>
      <c r="MZ11" s="150"/>
      <c r="NA11" s="150"/>
      <c r="NB11" s="150"/>
      <c r="NC11" s="150"/>
      <c r="ND11" s="150"/>
      <c r="NE11" s="150"/>
      <c r="NF11" s="150"/>
      <c r="NG11" s="150"/>
      <c r="NH11" s="150"/>
      <c r="NI11" s="150"/>
      <c r="NJ11" s="150"/>
      <c r="NK11" s="150"/>
      <c r="NL11" s="150"/>
      <c r="NM11" s="150"/>
      <c r="NN11" s="150"/>
      <c r="NO11" s="150"/>
      <c r="NP11" s="150"/>
      <c r="NQ11" s="150"/>
      <c r="NR11" s="150"/>
      <c r="NS11" s="150"/>
      <c r="NT11" s="150"/>
      <c r="NU11" s="150"/>
      <c r="NV11" s="150"/>
      <c r="NW11" s="150"/>
      <c r="NX11" s="150"/>
      <c r="NY11" s="150"/>
      <c r="NZ11" s="150"/>
      <c r="OA11" s="150"/>
      <c r="OB11" s="150"/>
      <c r="OC11" s="150"/>
      <c r="OD11" s="150"/>
      <c r="OE11" s="150"/>
      <c r="OF11" s="150"/>
      <c r="OG11" s="150"/>
      <c r="OH11" s="150"/>
      <c r="OI11" s="150"/>
      <c r="OJ11" s="150"/>
      <c r="OK11" s="150"/>
      <c r="OL11" s="150"/>
      <c r="OM11" s="150"/>
      <c r="ON11" s="150"/>
      <c r="OO11" s="150"/>
      <c r="OP11" s="150"/>
      <c r="OQ11" s="150"/>
      <c r="OR11" s="150"/>
      <c r="OS11" s="150"/>
      <c r="OT11" s="150"/>
      <c r="OU11" s="150"/>
      <c r="OV11" s="150"/>
      <c r="OW11" s="150"/>
      <c r="OX11" s="150"/>
      <c r="OY11" s="150"/>
      <c r="OZ11" s="150"/>
      <c r="PA11" s="150"/>
      <c r="PB11" s="150"/>
      <c r="PC11" s="150"/>
      <c r="PD11" s="150"/>
      <c r="PE11" s="150"/>
      <c r="PF11" s="150"/>
      <c r="PG11" s="150"/>
      <c r="PH11" s="150"/>
      <c r="PI11" s="150"/>
      <c r="PJ11" s="150"/>
      <c r="PK11" s="150"/>
      <c r="PL11" s="150"/>
      <c r="PM11" s="150"/>
      <c r="PN11" s="150"/>
      <c r="PO11" s="150"/>
      <c r="PP11" s="150"/>
      <c r="PQ11" s="150"/>
      <c r="PR11" s="150"/>
      <c r="PS11" s="150"/>
      <c r="PT11" s="150"/>
      <c r="PU11" s="150"/>
      <c r="PV11" s="150"/>
      <c r="PW11" s="150"/>
      <c r="PX11" s="150"/>
      <c r="PY11" s="150"/>
      <c r="PZ11" s="150"/>
      <c r="QA11" s="150"/>
      <c r="QB11" s="150"/>
      <c r="QC11" s="150"/>
      <c r="QD11" s="150"/>
      <c r="QE11" s="150"/>
      <c r="QF11" s="150"/>
      <c r="QG11" s="150"/>
      <c r="QH11" s="150"/>
      <c r="QI11" s="150"/>
      <c r="QJ11" s="150"/>
      <c r="QK11" s="150"/>
      <c r="QL11" s="150"/>
      <c r="QM11" s="150"/>
      <c r="QN11" s="150"/>
      <c r="QO11" s="150"/>
      <c r="QP11" s="150"/>
      <c r="QQ11" s="150"/>
      <c r="QR11" s="150"/>
      <c r="QS11" s="150"/>
      <c r="QT11" s="150"/>
      <c r="QU11" s="150"/>
      <c r="QV11" s="150"/>
      <c r="QW11" s="150"/>
      <c r="QX11" s="150"/>
      <c r="QY11" s="150"/>
      <c r="QZ11" s="150"/>
      <c r="RA11" s="150"/>
      <c r="RB11" s="150"/>
      <c r="RC11" s="150"/>
      <c r="RD11" s="150"/>
      <c r="RE11" s="150"/>
      <c r="RF11" s="150"/>
      <c r="RG11" s="150"/>
      <c r="RH11" s="150"/>
      <c r="RI11" s="150"/>
      <c r="RJ11" s="150"/>
      <c r="RK11" s="150"/>
      <c r="RL11" s="150"/>
      <c r="RM11" s="150"/>
      <c r="RN11" s="150"/>
      <c r="RO11" s="150"/>
      <c r="RP11" s="150"/>
      <c r="RQ11" s="150"/>
      <c r="RR11" s="150"/>
      <c r="RS11" s="150"/>
      <c r="RT11" s="150"/>
      <c r="RU11" s="150"/>
      <c r="RV11" s="150"/>
      <c r="RW11" s="150"/>
      <c r="RX11" s="150"/>
      <c r="RY11" s="150"/>
      <c r="RZ11" s="150"/>
      <c r="SA11" s="150"/>
      <c r="SB11" s="150"/>
      <c r="SC11" s="150"/>
      <c r="SD11" s="150"/>
      <c r="SE11" s="150"/>
      <c r="SF11" s="150"/>
      <c r="SG11" s="150"/>
      <c r="SH11" s="150"/>
      <c r="SI11" s="150"/>
      <c r="SJ11" s="150"/>
      <c r="SK11" s="150"/>
      <c r="SL11" s="150"/>
      <c r="SM11" s="150"/>
      <c r="SN11" s="150"/>
      <c r="SO11" s="150"/>
      <c r="SP11" s="150"/>
      <c r="SQ11" s="150"/>
      <c r="SR11" s="150"/>
      <c r="SS11" s="150"/>
      <c r="ST11" s="150"/>
      <c r="SU11" s="150"/>
      <c r="SV11" s="150"/>
      <c r="SW11" s="150"/>
      <c r="SX11" s="150"/>
      <c r="SY11" s="150"/>
      <c r="SZ11" s="150"/>
      <c r="TA11" s="150"/>
      <c r="TB11" s="150"/>
      <c r="TC11" s="150"/>
      <c r="TD11" s="150"/>
      <c r="TE11" s="150"/>
      <c r="TF11" s="150"/>
      <c r="TG11" s="150"/>
      <c r="TH11" s="150"/>
      <c r="TI11" s="150"/>
      <c r="TJ11" s="150"/>
      <c r="TK11" s="150"/>
      <c r="TL11" s="150"/>
      <c r="TM11" s="150"/>
      <c r="TN11" s="150"/>
      <c r="TO11" s="150"/>
      <c r="TP11" s="150"/>
      <c r="TQ11" s="150"/>
      <c r="TR11" s="150"/>
      <c r="TS11" s="150"/>
      <c r="TT11" s="150"/>
      <c r="TU11" s="150"/>
      <c r="TV11" s="150"/>
      <c r="TW11" s="150"/>
      <c r="TX11" s="150"/>
      <c r="TY11" s="150"/>
      <c r="TZ11" s="150"/>
      <c r="UA11" s="150"/>
      <c r="UB11" s="150"/>
      <c r="UC11" s="150"/>
      <c r="UD11" s="150"/>
      <c r="UE11" s="150"/>
      <c r="UF11" s="150"/>
      <c r="UG11" s="150"/>
      <c r="UH11" s="150"/>
      <c r="UI11" s="150"/>
      <c r="UJ11" s="150"/>
      <c r="UK11" s="150"/>
      <c r="UL11" s="150"/>
      <c r="UM11" s="150"/>
      <c r="UN11" s="150"/>
      <c r="UO11" s="150"/>
      <c r="UP11" s="150"/>
      <c r="UQ11" s="150"/>
      <c r="UR11" s="150"/>
      <c r="US11" s="150"/>
      <c r="UT11" s="150"/>
      <c r="UU11" s="150"/>
      <c r="UV11" s="150"/>
      <c r="UW11" s="150"/>
      <c r="UX11" s="150"/>
      <c r="UY11" s="150"/>
      <c r="UZ11" s="150"/>
      <c r="VA11" s="150"/>
      <c r="VB11" s="150"/>
      <c r="VC11" s="150"/>
      <c r="VD11" s="150"/>
      <c r="VE11" s="150"/>
      <c r="VF11" s="150"/>
      <c r="VG11" s="150"/>
      <c r="VH11" s="150"/>
      <c r="VI11" s="150"/>
      <c r="VJ11" s="150"/>
      <c r="VK11" s="150"/>
      <c r="VL11" s="150"/>
      <c r="VM11" s="150"/>
      <c r="VN11" s="150"/>
      <c r="VO11" s="150"/>
      <c r="VP11" s="150"/>
      <c r="VQ11" s="150"/>
      <c r="VR11" s="150"/>
      <c r="VS11" s="150"/>
      <c r="VT11" s="150"/>
      <c r="VU11" s="150"/>
      <c r="VV11" s="150"/>
      <c r="VW11" s="150"/>
      <c r="VX11" s="150"/>
      <c r="VY11" s="150"/>
      <c r="VZ11" s="150"/>
      <c r="WA11" s="150"/>
      <c r="WB11" s="150"/>
      <c r="WC11" s="150"/>
      <c r="WD11" s="150"/>
      <c r="WE11" s="150"/>
      <c r="WF11" s="150"/>
      <c r="WG11" s="150"/>
      <c r="WH11" s="150"/>
      <c r="WI11" s="150"/>
      <c r="WJ11" s="150"/>
      <c r="WK11" s="150"/>
      <c r="WL11" s="150"/>
      <c r="WM11" s="150"/>
      <c r="WN11" s="150"/>
      <c r="WO11" s="150"/>
      <c r="WP11" s="150"/>
      <c r="WQ11" s="150"/>
      <c r="WR11" s="150"/>
      <c r="WS11" s="150"/>
      <c r="WT11" s="150"/>
      <c r="WU11" s="150"/>
      <c r="WV11" s="150"/>
      <c r="WW11" s="150"/>
      <c r="WX11" s="150"/>
      <c r="WY11" s="150"/>
      <c r="WZ11" s="150"/>
      <c r="XA11" s="150"/>
      <c r="XB11" s="150"/>
      <c r="XC11" s="150"/>
      <c r="XD11" s="150"/>
      <c r="XE11" s="150"/>
      <c r="XF11" s="150"/>
      <c r="XG11" s="150"/>
      <c r="XH11" s="150"/>
      <c r="XI11" s="150"/>
      <c r="XJ11" s="150"/>
      <c r="XK11" s="150"/>
      <c r="XL11" s="150"/>
      <c r="XM11" s="150"/>
      <c r="XN11" s="150"/>
      <c r="XO11" s="150"/>
      <c r="XP11" s="150"/>
      <c r="XQ11" s="150"/>
      <c r="XR11" s="150"/>
      <c r="XS11" s="150"/>
      <c r="XT11" s="150"/>
      <c r="XU11" s="150"/>
      <c r="XV11" s="150"/>
      <c r="XW11" s="150"/>
      <c r="XX11" s="150"/>
      <c r="XY11" s="150"/>
      <c r="XZ11" s="150"/>
      <c r="YA11" s="150"/>
      <c r="YB11" s="150"/>
      <c r="YC11" s="150"/>
      <c r="YD11" s="150"/>
      <c r="YE11" s="150"/>
      <c r="YF11" s="150"/>
      <c r="YG11" s="150"/>
      <c r="YH11" s="150"/>
      <c r="YI11" s="150"/>
      <c r="YJ11" s="150"/>
      <c r="YK11" s="150"/>
      <c r="YL11" s="150"/>
      <c r="YM11" s="150"/>
      <c r="YN11" s="150"/>
      <c r="YO11" s="150"/>
      <c r="YP11" s="150"/>
      <c r="YQ11" s="150"/>
      <c r="YR11" s="150"/>
      <c r="YS11" s="150"/>
      <c r="YT11" s="150"/>
      <c r="YU11" s="150"/>
      <c r="YV11" s="150"/>
      <c r="YW11" s="150"/>
      <c r="YX11" s="150"/>
      <c r="YY11" s="150"/>
      <c r="YZ11" s="150"/>
      <c r="ZA11" s="150"/>
      <c r="ZB11" s="150"/>
      <c r="ZC11" s="150"/>
      <c r="ZD11" s="150"/>
      <c r="ZE11" s="150"/>
      <c r="ZF11" s="150"/>
      <c r="ZG11" s="150"/>
      <c r="ZH11" s="150"/>
      <c r="ZI11" s="150"/>
      <c r="ZJ11" s="150"/>
      <c r="ZK11" s="150"/>
      <c r="ZL11" s="150"/>
      <c r="ZM11" s="150"/>
      <c r="ZN11" s="150"/>
      <c r="ZO11" s="150"/>
      <c r="ZP11" s="150"/>
      <c r="ZQ11" s="150"/>
      <c r="ZR11" s="150"/>
      <c r="ZS11" s="150"/>
      <c r="ZT11" s="150"/>
      <c r="ZU11" s="150"/>
      <c r="ZV11" s="150"/>
      <c r="ZW11" s="150"/>
      <c r="ZX11" s="150"/>
      <c r="ZY11" s="150"/>
      <c r="ZZ11" s="150"/>
      <c r="AAA11" s="150"/>
      <c r="AAB11" s="150"/>
      <c r="AAC11" s="150"/>
      <c r="AAD11" s="150"/>
      <c r="AAE11" s="150"/>
      <c r="AAF11" s="150"/>
      <c r="AAG11" s="150"/>
      <c r="AAH11" s="150"/>
      <c r="AAI11" s="150"/>
      <c r="AAJ11" s="150"/>
      <c r="AAK11" s="150"/>
      <c r="AAL11" s="150"/>
      <c r="AAM11" s="150"/>
      <c r="AAN11" s="150"/>
      <c r="AAO11" s="150"/>
      <c r="AAP11" s="150"/>
      <c r="AAQ11" s="150"/>
      <c r="AAR11" s="150"/>
      <c r="AAS11" s="150"/>
      <c r="AAT11" s="150"/>
      <c r="AAU11" s="150"/>
      <c r="AAV11" s="150"/>
      <c r="AAW11" s="150"/>
      <c r="AAX11" s="150"/>
      <c r="AAY11" s="150"/>
      <c r="AAZ11" s="150"/>
      <c r="ABA11" s="150"/>
      <c r="ABB11" s="150"/>
      <c r="ABC11" s="150"/>
      <c r="ABD11" s="150"/>
      <c r="ABE11" s="150"/>
      <c r="ABF11" s="150"/>
      <c r="ABG11" s="150"/>
      <c r="ABH11" s="150"/>
      <c r="ABI11" s="150"/>
      <c r="ABJ11" s="150"/>
      <c r="ABK11" s="150"/>
      <c r="ABL11" s="150"/>
      <c r="ABM11" s="150"/>
      <c r="ABN11" s="150"/>
      <c r="ABO11" s="150"/>
      <c r="ABP11" s="150"/>
      <c r="ABQ11" s="150"/>
      <c r="ABR11" s="150"/>
      <c r="ABS11" s="150"/>
      <c r="ABT11" s="150"/>
      <c r="ABU11" s="150"/>
      <c r="ABV11" s="150"/>
      <c r="ABW11" s="150"/>
      <c r="ABX11" s="150"/>
      <c r="ABY11" s="150"/>
      <c r="ABZ11" s="150"/>
      <c r="ACA11" s="150"/>
      <c r="ACB11" s="150"/>
      <c r="ACC11" s="150"/>
      <c r="ACD11" s="150"/>
      <c r="ACE11" s="150"/>
      <c r="ACF11" s="150"/>
      <c r="ACG11" s="150"/>
      <c r="ACH11" s="150"/>
      <c r="ACI11" s="150"/>
      <c r="ACJ11" s="150"/>
      <c r="ACK11" s="150"/>
      <c r="ACL11" s="150"/>
      <c r="ACM11" s="150"/>
      <c r="ACN11" s="150"/>
      <c r="ACO11" s="150"/>
      <c r="ACP11" s="150"/>
      <c r="ACQ11" s="150"/>
      <c r="ACR11" s="150"/>
      <c r="ACS11" s="150"/>
      <c r="ACT11" s="150"/>
      <c r="ACU11" s="150"/>
      <c r="ACV11" s="150"/>
      <c r="ACW11" s="150"/>
      <c r="ACX11" s="150"/>
      <c r="ACY11" s="150"/>
      <c r="ACZ11" s="150"/>
      <c r="ADA11" s="150"/>
      <c r="ADB11" s="150"/>
      <c r="ADC11" s="150"/>
      <c r="ADD11" s="150"/>
      <c r="ADE11" s="150"/>
      <c r="ADF11" s="150"/>
      <c r="ADG11" s="150"/>
      <c r="ADH11" s="150"/>
      <c r="ADI11" s="150"/>
      <c r="ADJ11" s="150"/>
      <c r="ADK11" s="150"/>
      <c r="ADL11" s="150"/>
      <c r="ADM11" s="150"/>
      <c r="ADN11" s="150"/>
      <c r="ADO11" s="150"/>
      <c r="ADP11" s="150"/>
      <c r="ADQ11" s="150"/>
      <c r="ADR11" s="150"/>
      <c r="ADS11" s="150"/>
      <c r="ADT11" s="150"/>
      <c r="ADU11" s="150"/>
      <c r="ADV11" s="150"/>
      <c r="ADW11" s="150"/>
      <c r="ADX11" s="150"/>
      <c r="ADY11" s="150"/>
      <c r="ADZ11" s="150"/>
      <c r="AEA11" s="150"/>
      <c r="AEB11" s="150"/>
      <c r="AEC11" s="150"/>
      <c r="AED11" s="150"/>
      <c r="AEE11" s="150"/>
      <c r="AEF11" s="150"/>
      <c r="AEG11" s="150"/>
      <c r="AEH11" s="150"/>
      <c r="AEI11" s="150"/>
      <c r="AEJ11" s="150"/>
      <c r="AEK11" s="150"/>
      <c r="AEL11" s="150"/>
      <c r="AEM11" s="150"/>
      <c r="AEN11" s="150"/>
      <c r="AEO11" s="150"/>
      <c r="AEP11" s="150"/>
      <c r="AEQ11" s="150"/>
      <c r="AER11" s="150"/>
      <c r="AES11" s="150"/>
      <c r="AET11" s="150"/>
      <c r="AEU11" s="150"/>
      <c r="AEV11" s="150"/>
      <c r="AEW11" s="150"/>
      <c r="AEX11" s="150"/>
      <c r="AEY11" s="150"/>
      <c r="AEZ11" s="150"/>
      <c r="AFA11" s="150"/>
      <c r="AFB11" s="150"/>
      <c r="AFC11" s="150"/>
      <c r="AFD11" s="150"/>
      <c r="AFE11" s="150"/>
      <c r="AFF11" s="150"/>
      <c r="AFG11" s="150"/>
      <c r="AFH11" s="150"/>
      <c r="AFI11" s="150"/>
      <c r="AFJ11" s="150"/>
      <c r="AFK11" s="150"/>
      <c r="AFL11" s="150"/>
      <c r="AFM11" s="150"/>
      <c r="AFN11" s="150"/>
      <c r="AFO11" s="150"/>
      <c r="AFP11" s="150"/>
      <c r="AFQ11" s="150"/>
      <c r="AFR11" s="150"/>
      <c r="AFS11" s="150"/>
      <c r="AFT11" s="150"/>
      <c r="AFU11" s="150"/>
      <c r="AFV11" s="150"/>
      <c r="AFW11" s="150"/>
      <c r="AFX11" s="150"/>
      <c r="AFY11" s="150"/>
      <c r="AFZ11" s="150"/>
      <c r="AGA11" s="150"/>
      <c r="AGB11" s="150"/>
      <c r="AGC11" s="150"/>
      <c r="AGD11" s="150"/>
      <c r="AGE11" s="150"/>
      <c r="AGF11" s="150"/>
      <c r="AGG11" s="150"/>
      <c r="AGH11" s="150"/>
      <c r="AGI11" s="150"/>
      <c r="AGJ11" s="150"/>
      <c r="AGK11" s="150"/>
      <c r="AGL11" s="150"/>
      <c r="AGM11" s="150"/>
      <c r="AGN11" s="150"/>
      <c r="AGO11" s="150"/>
      <c r="AGP11" s="150"/>
      <c r="AGQ11" s="150"/>
      <c r="AGR11" s="150"/>
      <c r="AGS11" s="150"/>
      <c r="AGT11" s="150"/>
      <c r="AGU11" s="150"/>
      <c r="AGV11" s="150"/>
      <c r="AGW11" s="150"/>
      <c r="AGX11" s="150"/>
      <c r="AGY11" s="150"/>
      <c r="AGZ11" s="150"/>
      <c r="AHA11" s="150"/>
      <c r="AHB11" s="150"/>
      <c r="AHC11" s="150"/>
      <c r="AHD11" s="150"/>
      <c r="AHE11" s="150"/>
      <c r="AHF11" s="150"/>
      <c r="AHG11" s="150"/>
      <c r="AHH11" s="150"/>
      <c r="AHI11" s="150"/>
      <c r="AHJ11" s="150"/>
      <c r="AHK11" s="150"/>
      <c r="AHL11" s="150"/>
      <c r="AHM11" s="150"/>
      <c r="AHN11" s="150"/>
      <c r="AHO11" s="150"/>
      <c r="AHP11" s="150"/>
      <c r="AHQ11" s="150"/>
      <c r="AHR11" s="150"/>
      <c r="AHS11" s="150"/>
      <c r="AHT11" s="150"/>
      <c r="AHU11" s="150"/>
      <c r="AHV11" s="150"/>
      <c r="AHW11" s="150"/>
      <c r="AHX11" s="150"/>
      <c r="AHY11" s="150"/>
      <c r="AHZ11" s="150"/>
      <c r="AIA11" s="150"/>
      <c r="AIB11" s="150"/>
      <c r="AIC11" s="150"/>
      <c r="AID11" s="150"/>
      <c r="AIE11" s="150"/>
      <c r="AIF11" s="150"/>
      <c r="AIG11" s="150"/>
      <c r="AIH11" s="150"/>
      <c r="AII11" s="150"/>
      <c r="AIJ11" s="150"/>
      <c r="AIK11" s="150"/>
      <c r="AIL11" s="150"/>
      <c r="AIM11" s="150"/>
      <c r="AIN11" s="150"/>
      <c r="AIO11" s="150"/>
      <c r="AIP11" s="150"/>
      <c r="AIQ11" s="150"/>
      <c r="AIR11" s="150"/>
      <c r="AIS11" s="150"/>
      <c r="AIT11" s="150"/>
      <c r="AIU11" s="150"/>
      <c r="AIV11" s="150"/>
      <c r="AIW11" s="150"/>
      <c r="AIX11" s="150"/>
      <c r="AIY11" s="150"/>
      <c r="AIZ11" s="150"/>
      <c r="AJA11" s="150"/>
      <c r="AJB11" s="150"/>
      <c r="AJC11" s="150"/>
      <c r="AJD11" s="150"/>
      <c r="AJE11" s="150"/>
      <c r="AJF11" s="150"/>
      <c r="AJG11" s="150"/>
      <c r="AJH11" s="150"/>
      <c r="AJI11" s="150"/>
      <c r="AJJ11" s="150"/>
      <c r="AJK11" s="150"/>
      <c r="AJL11" s="150"/>
      <c r="AJM11" s="150"/>
      <c r="AJN11" s="150"/>
      <c r="AJO11" s="150"/>
      <c r="AJP11" s="150"/>
      <c r="AJQ11" s="150"/>
      <c r="AJR11" s="150"/>
      <c r="AJS11" s="150"/>
      <c r="AJT11" s="150"/>
      <c r="AJU11" s="150"/>
      <c r="AJV11" s="150"/>
      <c r="AJW11" s="150"/>
      <c r="AJX11" s="150"/>
      <c r="AJY11" s="150"/>
      <c r="AJZ11" s="150"/>
      <c r="AKA11" s="150"/>
      <c r="AKB11" s="150"/>
      <c r="AKC11" s="150"/>
      <c r="AKD11" s="150"/>
      <c r="AKE11" s="150"/>
      <c r="AKF11" s="150"/>
      <c r="AKG11" s="150"/>
      <c r="AKH11" s="150"/>
      <c r="AKI11" s="150"/>
      <c r="AKJ11" s="150"/>
      <c r="AKK11" s="150"/>
      <c r="AKL11" s="150"/>
      <c r="AKM11" s="150"/>
      <c r="AKN11" s="150"/>
      <c r="AKO11" s="150"/>
      <c r="AKP11" s="150"/>
      <c r="AKQ11" s="150"/>
      <c r="AKR11" s="150"/>
      <c r="AKS11" s="150"/>
      <c r="AKT11" s="150"/>
      <c r="AKU11" s="150"/>
      <c r="AKV11" s="150"/>
      <c r="AKW11" s="150"/>
      <c r="AKX11" s="150"/>
      <c r="AKY11" s="150"/>
      <c r="AKZ11" s="150"/>
      <c r="ALA11" s="150"/>
      <c r="ALB11" s="150"/>
      <c r="ALC11" s="150"/>
      <c r="ALD11" s="150"/>
      <c r="ALE11" s="150"/>
      <c r="ALF11" s="150"/>
      <c r="ALG11" s="150"/>
      <c r="ALH11" s="150"/>
      <c r="ALI11" s="150"/>
      <c r="ALJ11" s="150"/>
      <c r="ALK11" s="150"/>
      <c r="ALL11" s="150"/>
      <c r="ALM11" s="150"/>
      <c r="ALN11" s="150"/>
      <c r="ALO11" s="150"/>
      <c r="ALP11" s="150"/>
      <c r="ALQ11" s="150"/>
      <c r="ALR11" s="150"/>
      <c r="ALS11" s="150"/>
      <c r="ALT11" s="150"/>
      <c r="ALU11" s="150"/>
      <c r="ALV11" s="150"/>
      <c r="ALW11" s="150"/>
      <c r="ALX11" s="150"/>
      <c r="ALY11" s="150"/>
      <c r="ALZ11" s="150"/>
      <c r="AMA11" s="150"/>
      <c r="AMB11" s="150"/>
      <c r="AMC11" s="150"/>
      <c r="AMD11" s="150"/>
      <c r="AME11" s="150"/>
      <c r="AMF11" s="150"/>
      <c r="AMG11" s="150"/>
      <c r="AMH11" s="150"/>
      <c r="AMI11" s="150"/>
      <c r="AMJ11" s="150"/>
      <c r="AMK11" s="150"/>
      <c r="AML11" s="150"/>
      <c r="AMM11" s="150"/>
      <c r="AMN11" s="150"/>
      <c r="AMO11" s="150"/>
      <c r="AMP11" s="150"/>
      <c r="AMQ11" s="150"/>
      <c r="AMR11" s="150"/>
      <c r="AMS11" s="150"/>
      <c r="AMT11" s="150"/>
      <c r="AMU11" s="150"/>
      <c r="AMV11" s="150"/>
      <c r="AMW11" s="150"/>
      <c r="AMX11" s="150"/>
      <c r="AMY11" s="150"/>
      <c r="AMZ11" s="150"/>
      <c r="ANA11" s="150"/>
      <c r="ANB11" s="150"/>
      <c r="ANC11" s="150"/>
      <c r="AND11" s="150"/>
      <c r="ANE11" s="150"/>
      <c r="ANF11" s="150"/>
      <c r="ANG11" s="150"/>
      <c r="ANH11" s="150"/>
      <c r="ANI11" s="150"/>
      <c r="ANJ11" s="150"/>
      <c r="ANK11" s="150"/>
      <c r="ANL11" s="150"/>
      <c r="ANM11" s="150"/>
      <c r="ANN11" s="150"/>
      <c r="ANO11" s="150"/>
      <c r="ANP11" s="150"/>
      <c r="ANQ11" s="150"/>
      <c r="ANR11" s="150"/>
      <c r="ANS11" s="150"/>
      <c r="ANT11" s="150"/>
      <c r="ANU11" s="150"/>
      <c r="ANV11" s="150"/>
      <c r="ANW11" s="150"/>
      <c r="ANX11" s="150"/>
      <c r="ANY11" s="150"/>
      <c r="ANZ11" s="150"/>
      <c r="AOA11" s="150"/>
      <c r="AOB11" s="150"/>
      <c r="AOC11" s="150"/>
      <c r="AOD11" s="150"/>
      <c r="AOE11" s="150"/>
      <c r="AOF11" s="150"/>
      <c r="AOG11" s="150"/>
      <c r="AOH11" s="150"/>
      <c r="AOI11" s="150"/>
      <c r="AOJ11" s="150"/>
      <c r="AOK11" s="150"/>
      <c r="AOL11" s="150"/>
      <c r="AOM11" s="150"/>
      <c r="AON11" s="150"/>
      <c r="AOO11" s="150"/>
      <c r="AOP11" s="150"/>
      <c r="AOQ11" s="150"/>
      <c r="AOR11" s="150"/>
      <c r="AOS11" s="150"/>
      <c r="AOT11" s="150"/>
      <c r="AOU11" s="150"/>
      <c r="AOV11" s="150"/>
      <c r="AOW11" s="150"/>
      <c r="AOX11" s="150"/>
      <c r="AOY11" s="150"/>
      <c r="AOZ11" s="150"/>
      <c r="APA11" s="150"/>
      <c r="APB11" s="150"/>
      <c r="APC11" s="150"/>
      <c r="APD11" s="150"/>
      <c r="APE11" s="150"/>
      <c r="APF11" s="150"/>
      <c r="APG11" s="150"/>
      <c r="APH11" s="150"/>
      <c r="API11" s="150"/>
      <c r="APJ11" s="150"/>
      <c r="APK11" s="150"/>
      <c r="APL11" s="150"/>
      <c r="APM11" s="150"/>
      <c r="APN11" s="150"/>
      <c r="APO11" s="150"/>
      <c r="APP11" s="150"/>
      <c r="APQ11" s="150"/>
      <c r="APR11" s="150"/>
      <c r="APS11" s="150"/>
      <c r="APT11" s="150"/>
      <c r="APU11" s="150"/>
      <c r="APV11" s="150"/>
      <c r="APW11" s="150"/>
      <c r="APX11" s="150"/>
      <c r="APY11" s="150"/>
      <c r="APZ11" s="150"/>
      <c r="AQA11" s="150"/>
      <c r="AQB11" s="150"/>
      <c r="AQC11" s="150"/>
      <c r="AQD11" s="150"/>
      <c r="AQE11" s="150"/>
      <c r="AQF11" s="150"/>
      <c r="AQG11" s="150"/>
      <c r="AQH11" s="150"/>
      <c r="AQI11" s="150"/>
      <c r="AQJ11" s="150"/>
      <c r="AQK11" s="150"/>
      <c r="AQL11" s="150"/>
      <c r="AQM11" s="150"/>
      <c r="AQN11" s="150"/>
      <c r="AQO11" s="150"/>
      <c r="AQP11" s="150"/>
      <c r="AQQ11" s="150"/>
      <c r="AQR11" s="150"/>
      <c r="AQS11" s="150"/>
      <c r="AQT11" s="150"/>
      <c r="AQU11" s="150"/>
      <c r="AQV11" s="150"/>
      <c r="AQW11" s="150"/>
      <c r="AQX11" s="150"/>
      <c r="AQY11" s="150"/>
      <c r="AQZ11" s="150"/>
      <c r="ARA11" s="150"/>
      <c r="ARB11" s="150"/>
      <c r="ARC11" s="150"/>
      <c r="ARD11" s="150"/>
      <c r="ARE11" s="150"/>
      <c r="ARF11" s="150"/>
      <c r="ARG11" s="150"/>
      <c r="ARH11" s="150"/>
      <c r="ARI11" s="150"/>
      <c r="ARJ11" s="150"/>
      <c r="ARK11" s="150"/>
      <c r="ARL11" s="150"/>
      <c r="ARM11" s="150"/>
      <c r="ARN11" s="150"/>
      <c r="ARO11" s="150"/>
      <c r="ARP11" s="150"/>
      <c r="ARQ11" s="150"/>
      <c r="ARR11" s="150"/>
      <c r="ARS11" s="150"/>
      <c r="ART11" s="150"/>
      <c r="ARU11" s="150"/>
      <c r="ARV11" s="150"/>
      <c r="ARW11" s="150"/>
      <c r="ARX11" s="150"/>
      <c r="ARY11" s="150"/>
      <c r="ARZ11" s="150"/>
      <c r="ASA11" s="150"/>
      <c r="ASB11" s="150"/>
      <c r="ASC11" s="150"/>
      <c r="ASD11" s="150"/>
      <c r="ASE11" s="150"/>
      <c r="ASF11" s="150"/>
      <c r="ASG11" s="150"/>
      <c r="ASH11" s="150"/>
      <c r="ASI11" s="150"/>
      <c r="ASJ11" s="150"/>
      <c r="ASK11" s="150"/>
      <c r="ASL11" s="150"/>
      <c r="ASM11" s="150"/>
      <c r="ASN11" s="150"/>
      <c r="ASO11" s="150"/>
      <c r="ASP11" s="150"/>
      <c r="ASQ11" s="150"/>
      <c r="ASR11" s="150"/>
      <c r="ASS11" s="150"/>
      <c r="AST11" s="150"/>
      <c r="ASU11" s="150"/>
      <c r="ASV11" s="150"/>
      <c r="ASW11" s="150"/>
      <c r="ASX11" s="150"/>
      <c r="ASY11" s="150"/>
      <c r="ASZ11" s="150"/>
      <c r="ATA11" s="150"/>
      <c r="ATB11" s="150"/>
      <c r="ATC11" s="150"/>
      <c r="ATD11" s="150"/>
      <c r="ATE11" s="150"/>
      <c r="ATF11" s="150"/>
      <c r="ATG11" s="150"/>
      <c r="ATH11" s="150"/>
      <c r="ATI11" s="150"/>
      <c r="ATJ11" s="150"/>
      <c r="ATK11" s="150"/>
      <c r="ATL11" s="150"/>
      <c r="ATM11" s="150"/>
      <c r="ATN11" s="150"/>
      <c r="ATO11" s="150"/>
      <c r="ATP11" s="150"/>
      <c r="ATQ11" s="150"/>
      <c r="ATR11" s="150"/>
      <c r="ATS11" s="150"/>
      <c r="ATT11" s="150"/>
      <c r="ATU11" s="150"/>
      <c r="ATV11" s="150"/>
      <c r="ATW11" s="150"/>
      <c r="ATX11" s="150"/>
      <c r="ATY11" s="150"/>
      <c r="ATZ11" s="150"/>
      <c r="AUA11" s="150"/>
      <c r="AUB11" s="150"/>
      <c r="AUC11" s="150"/>
      <c r="AUD11" s="150"/>
      <c r="AUE11" s="150"/>
      <c r="AUF11" s="150"/>
      <c r="AUG11" s="150"/>
      <c r="AUH11" s="150"/>
      <c r="AUI11" s="150"/>
      <c r="AUJ11" s="150"/>
      <c r="AUK11" s="150"/>
      <c r="AUL11" s="150"/>
      <c r="AUM11" s="150"/>
      <c r="AUN11" s="150"/>
      <c r="AUO11" s="150"/>
      <c r="AUP11" s="150"/>
      <c r="AUQ11" s="150"/>
      <c r="AUR11" s="150"/>
      <c r="AUS11" s="150"/>
      <c r="AUT11" s="150"/>
      <c r="AUU11" s="150"/>
      <c r="AUV11" s="150"/>
      <c r="AUW11" s="150"/>
      <c r="AUX11" s="150"/>
      <c r="AUY11" s="150"/>
      <c r="AUZ11" s="150"/>
      <c r="AVA11" s="150"/>
      <c r="AVB11" s="150"/>
      <c r="AVC11" s="150"/>
      <c r="AVD11" s="150"/>
      <c r="AVE11" s="150"/>
      <c r="AVF11" s="150"/>
      <c r="AVG11" s="150"/>
      <c r="AVH11" s="150"/>
      <c r="AVI11" s="150"/>
      <c r="AVJ11" s="150"/>
      <c r="AVK11" s="150"/>
      <c r="AVL11" s="150"/>
      <c r="AVM11" s="150"/>
      <c r="AVN11" s="150"/>
      <c r="AVO11" s="150"/>
      <c r="AVP11" s="150"/>
      <c r="AVQ11" s="150"/>
      <c r="AVR11" s="150"/>
      <c r="AVS11" s="150"/>
      <c r="AVT11" s="150"/>
      <c r="AVU11" s="150"/>
      <c r="AVV11" s="150"/>
      <c r="AVW11" s="150"/>
      <c r="AVX11" s="150"/>
      <c r="AVY11" s="150"/>
      <c r="AVZ11" s="150"/>
      <c r="AWA11" s="150"/>
      <c r="AWB11" s="150"/>
      <c r="AWC11" s="150"/>
      <c r="AWD11" s="150"/>
      <c r="AWE11" s="150"/>
      <c r="AWF11" s="150"/>
      <c r="AWG11" s="150"/>
      <c r="AWH11" s="150"/>
      <c r="AWI11" s="150"/>
      <c r="AWJ11" s="150"/>
      <c r="AWK11" s="150"/>
      <c r="AWL11" s="150"/>
      <c r="AWM11" s="150"/>
      <c r="AWN11" s="150"/>
      <c r="AWO11" s="150"/>
      <c r="AWP11" s="150"/>
      <c r="AWQ11" s="150"/>
      <c r="AWR11" s="150"/>
      <c r="AWS11" s="150"/>
      <c r="AWT11" s="150"/>
      <c r="AWU11" s="150"/>
      <c r="AWV11" s="150"/>
      <c r="AWW11" s="150"/>
      <c r="AWX11" s="150"/>
      <c r="AWY11" s="150"/>
      <c r="AWZ11" s="150"/>
      <c r="AXA11" s="150"/>
      <c r="AXB11" s="150"/>
      <c r="AXC11" s="150"/>
      <c r="AXD11" s="150"/>
      <c r="AXE11" s="150"/>
      <c r="AXF11" s="150"/>
      <c r="AXG11" s="150"/>
      <c r="AXH11" s="150"/>
      <c r="AXI11" s="150"/>
      <c r="AXJ11" s="150"/>
      <c r="AXK11" s="150"/>
      <c r="AXL11" s="150"/>
      <c r="AXM11" s="150"/>
      <c r="AXN11" s="150"/>
      <c r="AXO11" s="150"/>
      <c r="AXP11" s="150"/>
      <c r="AXQ11" s="150"/>
      <c r="AXR11" s="150"/>
      <c r="AXS11" s="150"/>
      <c r="AXT11" s="150"/>
      <c r="AXU11" s="150"/>
      <c r="AXV11" s="150"/>
      <c r="AXW11" s="150"/>
      <c r="AXX11" s="150"/>
      <c r="AXY11" s="150"/>
      <c r="AXZ11" s="150"/>
      <c r="AYA11" s="150"/>
      <c r="AYB11" s="150"/>
      <c r="AYC11" s="150"/>
      <c r="AYD11" s="150"/>
      <c r="AYE11" s="150"/>
      <c r="AYF11" s="150"/>
      <c r="AYG11" s="150"/>
      <c r="AYH11" s="150"/>
      <c r="AYI11" s="150"/>
      <c r="AYJ11" s="150"/>
      <c r="AYK11" s="150"/>
      <c r="AYL11" s="150"/>
      <c r="AYM11" s="150"/>
      <c r="AYN11" s="150"/>
      <c r="AYO11" s="150"/>
      <c r="AYP11" s="150"/>
      <c r="AYQ11" s="150"/>
      <c r="AYR11" s="150"/>
      <c r="AYS11" s="150"/>
      <c r="AYT11" s="150"/>
      <c r="AYU11" s="150"/>
      <c r="AYV11" s="150"/>
      <c r="AYW11" s="150"/>
      <c r="AYX11" s="150"/>
      <c r="AYY11" s="150"/>
      <c r="AYZ11" s="150"/>
      <c r="AZA11" s="150"/>
      <c r="AZB11" s="150"/>
      <c r="AZC11" s="150"/>
      <c r="AZD11" s="150"/>
      <c r="AZE11" s="150"/>
      <c r="AZF11" s="150"/>
      <c r="AZG11" s="150"/>
      <c r="AZH11" s="150"/>
      <c r="AZI11" s="150"/>
      <c r="AZJ11" s="150"/>
      <c r="AZK11" s="150"/>
    </row>
    <row r="12" spans="1:1363" s="149" customFormat="1" x14ac:dyDescent="0.2">
      <c r="A12" s="311" t="s">
        <v>855</v>
      </c>
      <c r="B12" s="346" t="s">
        <v>442</v>
      </c>
      <c r="C12" s="313" t="s">
        <v>587</v>
      </c>
      <c r="D12" s="344">
        <v>1</v>
      </c>
      <c r="E12" s="344"/>
      <c r="F12" s="345"/>
      <c r="G12" s="147"/>
      <c r="H12" s="157"/>
      <c r="I12" s="156"/>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c r="DI12" s="150"/>
      <c r="DJ12" s="150"/>
      <c r="DK12" s="150"/>
      <c r="DL12" s="150"/>
      <c r="DM12" s="150"/>
      <c r="DN12" s="150"/>
      <c r="DO12" s="150"/>
      <c r="DP12" s="150"/>
      <c r="DQ12" s="150"/>
      <c r="DR12" s="150"/>
      <c r="DS12" s="150"/>
      <c r="DT12" s="150"/>
      <c r="DU12" s="150"/>
      <c r="DV12" s="150"/>
      <c r="DW12" s="150"/>
      <c r="DX12" s="150"/>
      <c r="DY12" s="150"/>
      <c r="DZ12" s="150"/>
      <c r="EA12" s="150"/>
      <c r="EB12" s="150"/>
      <c r="EC12" s="150"/>
      <c r="ED12" s="150"/>
      <c r="EE12" s="150"/>
      <c r="EF12" s="150"/>
      <c r="EG12" s="150"/>
      <c r="EH12" s="150"/>
      <c r="EI12" s="150"/>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0"/>
      <c r="FG12" s="150"/>
      <c r="FH12" s="150"/>
      <c r="FI12" s="150"/>
      <c r="FJ12" s="150"/>
      <c r="FK12" s="150"/>
      <c r="FL12" s="150"/>
      <c r="FM12" s="150"/>
      <c r="FN12" s="150"/>
      <c r="FO12" s="150"/>
      <c r="FP12" s="150"/>
      <c r="FQ12" s="150"/>
      <c r="FR12" s="150"/>
      <c r="FS12" s="150"/>
      <c r="FT12" s="150"/>
      <c r="FU12" s="150"/>
      <c r="FV12" s="150"/>
      <c r="FW12" s="150"/>
      <c r="FX12" s="150"/>
      <c r="FY12" s="150"/>
      <c r="FZ12" s="150"/>
      <c r="GA12" s="150"/>
      <c r="GB12" s="150"/>
      <c r="GC12" s="150"/>
      <c r="GD12" s="150"/>
      <c r="GE12" s="150"/>
      <c r="GF12" s="150"/>
      <c r="GG12" s="150"/>
      <c r="GH12" s="150"/>
      <c r="GI12" s="150"/>
      <c r="GJ12" s="150"/>
      <c r="GK12" s="150"/>
      <c r="GL12" s="150"/>
      <c r="GM12" s="150"/>
      <c r="GN12" s="150"/>
      <c r="GO12" s="150"/>
      <c r="GP12" s="150"/>
      <c r="GQ12" s="150"/>
      <c r="GR12" s="150"/>
      <c r="GS12" s="150"/>
      <c r="GT12" s="150"/>
      <c r="GU12" s="150"/>
      <c r="GV12" s="150"/>
      <c r="GW12" s="150"/>
      <c r="GX12" s="150"/>
      <c r="GY12" s="150"/>
      <c r="GZ12" s="150"/>
      <c r="HA12" s="150"/>
      <c r="HB12" s="150"/>
      <c r="HC12" s="150"/>
      <c r="HD12" s="150"/>
      <c r="HE12" s="150"/>
      <c r="HF12" s="150"/>
      <c r="HG12" s="150"/>
      <c r="HH12" s="150"/>
      <c r="HI12" s="150"/>
      <c r="HJ12" s="150"/>
      <c r="HK12" s="150"/>
      <c r="HL12" s="150"/>
      <c r="HM12" s="150"/>
      <c r="HN12" s="150"/>
      <c r="HO12" s="150"/>
      <c r="HP12" s="150"/>
      <c r="HQ12" s="150"/>
      <c r="HR12" s="150"/>
      <c r="HS12" s="150"/>
      <c r="HT12" s="150"/>
      <c r="HU12" s="150"/>
      <c r="HV12" s="150"/>
      <c r="HW12" s="150"/>
      <c r="HX12" s="150"/>
      <c r="HY12" s="150"/>
      <c r="HZ12" s="150"/>
      <c r="IA12" s="150"/>
      <c r="IB12" s="150"/>
      <c r="IC12" s="150"/>
      <c r="ID12" s="150"/>
      <c r="IE12" s="150"/>
      <c r="IF12" s="150"/>
      <c r="IG12" s="150"/>
      <c r="IH12" s="150"/>
      <c r="II12" s="150"/>
      <c r="IJ12" s="150"/>
      <c r="IK12" s="150"/>
      <c r="IL12" s="150"/>
      <c r="IM12" s="150"/>
      <c r="IN12" s="150"/>
      <c r="IO12" s="150"/>
      <c r="IP12" s="150"/>
      <c r="IQ12" s="150"/>
      <c r="IR12" s="150"/>
      <c r="IS12" s="150"/>
      <c r="IT12" s="150"/>
      <c r="IU12" s="150"/>
      <c r="IV12" s="150"/>
      <c r="IW12" s="150"/>
      <c r="IX12" s="150"/>
      <c r="IY12" s="150"/>
      <c r="IZ12" s="150"/>
      <c r="JA12" s="150"/>
      <c r="JB12" s="150"/>
      <c r="JC12" s="150"/>
      <c r="JD12" s="150"/>
      <c r="JE12" s="150"/>
      <c r="JF12" s="150"/>
      <c r="JG12" s="150"/>
      <c r="JH12" s="150"/>
      <c r="JI12" s="150"/>
      <c r="JJ12" s="150"/>
      <c r="JK12" s="150"/>
      <c r="JL12" s="150"/>
      <c r="JM12" s="150"/>
      <c r="JN12" s="150"/>
      <c r="JO12" s="150"/>
      <c r="JP12" s="150"/>
      <c r="JQ12" s="150"/>
      <c r="JR12" s="150"/>
      <c r="JS12" s="150"/>
      <c r="JT12" s="150"/>
      <c r="JU12" s="150"/>
      <c r="JV12" s="150"/>
      <c r="JW12" s="150"/>
      <c r="JX12" s="150"/>
      <c r="JY12" s="150"/>
      <c r="JZ12" s="150"/>
      <c r="KA12" s="150"/>
      <c r="KB12" s="150"/>
      <c r="KC12" s="150"/>
      <c r="KD12" s="150"/>
      <c r="KE12" s="150"/>
      <c r="KF12" s="150"/>
      <c r="KG12" s="150"/>
      <c r="KH12" s="150"/>
      <c r="KI12" s="150"/>
      <c r="KJ12" s="150"/>
      <c r="KK12" s="150"/>
      <c r="KL12" s="150"/>
      <c r="KM12" s="150"/>
      <c r="KN12" s="150"/>
      <c r="KO12" s="150"/>
      <c r="KP12" s="150"/>
      <c r="KQ12" s="150"/>
      <c r="KR12" s="150"/>
      <c r="KS12" s="150"/>
      <c r="KT12" s="150"/>
      <c r="KU12" s="150"/>
      <c r="KV12" s="150"/>
      <c r="KW12" s="150"/>
      <c r="KX12" s="150"/>
      <c r="KY12" s="150"/>
      <c r="KZ12" s="150"/>
      <c r="LA12" s="150"/>
      <c r="LB12" s="150"/>
      <c r="LC12" s="150"/>
      <c r="LD12" s="150"/>
      <c r="LE12" s="150"/>
      <c r="LF12" s="150"/>
      <c r="LG12" s="150"/>
      <c r="LH12" s="150"/>
      <c r="LI12" s="150"/>
      <c r="LJ12" s="150"/>
      <c r="LK12" s="150"/>
      <c r="LL12" s="150"/>
      <c r="LM12" s="150"/>
      <c r="LN12" s="150"/>
      <c r="LO12" s="150"/>
      <c r="LP12" s="150"/>
      <c r="LQ12" s="150"/>
      <c r="LR12" s="150"/>
      <c r="LS12" s="150"/>
      <c r="LT12" s="150"/>
      <c r="LU12" s="150"/>
      <c r="LV12" s="150"/>
      <c r="LW12" s="150"/>
      <c r="LX12" s="150"/>
      <c r="LY12" s="150"/>
      <c r="LZ12" s="150"/>
      <c r="MA12" s="150"/>
      <c r="MB12" s="150"/>
      <c r="MC12" s="150"/>
      <c r="MD12" s="150"/>
      <c r="ME12" s="150"/>
      <c r="MF12" s="150"/>
      <c r="MG12" s="150"/>
      <c r="MH12" s="150"/>
      <c r="MI12" s="150"/>
      <c r="MJ12" s="150"/>
      <c r="MK12" s="150"/>
      <c r="ML12" s="150"/>
      <c r="MM12" s="150"/>
      <c r="MN12" s="150"/>
      <c r="MO12" s="150"/>
      <c r="MP12" s="150"/>
      <c r="MQ12" s="150"/>
      <c r="MR12" s="150"/>
      <c r="MS12" s="150"/>
      <c r="MT12" s="150"/>
      <c r="MU12" s="150"/>
      <c r="MV12" s="150"/>
      <c r="MW12" s="150"/>
      <c r="MX12" s="150"/>
      <c r="MY12" s="150"/>
      <c r="MZ12" s="150"/>
      <c r="NA12" s="150"/>
      <c r="NB12" s="150"/>
      <c r="NC12" s="150"/>
      <c r="ND12" s="150"/>
      <c r="NE12" s="150"/>
      <c r="NF12" s="150"/>
      <c r="NG12" s="150"/>
      <c r="NH12" s="150"/>
      <c r="NI12" s="150"/>
      <c r="NJ12" s="150"/>
      <c r="NK12" s="150"/>
      <c r="NL12" s="150"/>
      <c r="NM12" s="150"/>
      <c r="NN12" s="150"/>
      <c r="NO12" s="150"/>
      <c r="NP12" s="150"/>
      <c r="NQ12" s="150"/>
      <c r="NR12" s="150"/>
      <c r="NS12" s="150"/>
      <c r="NT12" s="150"/>
      <c r="NU12" s="150"/>
      <c r="NV12" s="150"/>
      <c r="NW12" s="150"/>
      <c r="NX12" s="150"/>
      <c r="NY12" s="150"/>
      <c r="NZ12" s="150"/>
      <c r="OA12" s="150"/>
      <c r="OB12" s="150"/>
      <c r="OC12" s="150"/>
      <c r="OD12" s="150"/>
      <c r="OE12" s="150"/>
      <c r="OF12" s="150"/>
      <c r="OG12" s="150"/>
      <c r="OH12" s="150"/>
      <c r="OI12" s="150"/>
      <c r="OJ12" s="150"/>
      <c r="OK12" s="150"/>
      <c r="OL12" s="150"/>
      <c r="OM12" s="150"/>
      <c r="ON12" s="150"/>
      <c r="OO12" s="150"/>
      <c r="OP12" s="150"/>
      <c r="OQ12" s="150"/>
      <c r="OR12" s="150"/>
      <c r="OS12" s="150"/>
      <c r="OT12" s="150"/>
      <c r="OU12" s="150"/>
      <c r="OV12" s="150"/>
      <c r="OW12" s="150"/>
      <c r="OX12" s="150"/>
      <c r="OY12" s="150"/>
      <c r="OZ12" s="150"/>
      <c r="PA12" s="150"/>
      <c r="PB12" s="150"/>
      <c r="PC12" s="150"/>
      <c r="PD12" s="150"/>
      <c r="PE12" s="150"/>
      <c r="PF12" s="150"/>
      <c r="PG12" s="150"/>
      <c r="PH12" s="150"/>
      <c r="PI12" s="150"/>
      <c r="PJ12" s="150"/>
      <c r="PK12" s="150"/>
      <c r="PL12" s="150"/>
      <c r="PM12" s="150"/>
      <c r="PN12" s="150"/>
      <c r="PO12" s="150"/>
      <c r="PP12" s="150"/>
      <c r="PQ12" s="150"/>
      <c r="PR12" s="150"/>
      <c r="PS12" s="150"/>
      <c r="PT12" s="150"/>
      <c r="PU12" s="150"/>
      <c r="PV12" s="150"/>
      <c r="PW12" s="150"/>
      <c r="PX12" s="150"/>
      <c r="PY12" s="150"/>
      <c r="PZ12" s="150"/>
      <c r="QA12" s="150"/>
      <c r="QB12" s="150"/>
      <c r="QC12" s="150"/>
      <c r="QD12" s="150"/>
      <c r="QE12" s="150"/>
      <c r="QF12" s="150"/>
      <c r="QG12" s="150"/>
      <c r="QH12" s="150"/>
      <c r="QI12" s="150"/>
      <c r="QJ12" s="150"/>
      <c r="QK12" s="150"/>
      <c r="QL12" s="150"/>
      <c r="QM12" s="150"/>
      <c r="QN12" s="150"/>
      <c r="QO12" s="150"/>
      <c r="QP12" s="150"/>
      <c r="QQ12" s="150"/>
      <c r="QR12" s="150"/>
      <c r="QS12" s="150"/>
      <c r="QT12" s="150"/>
      <c r="QU12" s="150"/>
      <c r="QV12" s="150"/>
      <c r="QW12" s="150"/>
      <c r="QX12" s="150"/>
      <c r="QY12" s="150"/>
      <c r="QZ12" s="150"/>
      <c r="RA12" s="150"/>
      <c r="RB12" s="150"/>
      <c r="RC12" s="150"/>
      <c r="RD12" s="150"/>
      <c r="RE12" s="150"/>
      <c r="RF12" s="150"/>
      <c r="RG12" s="150"/>
      <c r="RH12" s="150"/>
      <c r="RI12" s="150"/>
      <c r="RJ12" s="150"/>
      <c r="RK12" s="150"/>
      <c r="RL12" s="150"/>
      <c r="RM12" s="150"/>
      <c r="RN12" s="150"/>
      <c r="RO12" s="150"/>
      <c r="RP12" s="150"/>
      <c r="RQ12" s="150"/>
      <c r="RR12" s="150"/>
      <c r="RS12" s="150"/>
      <c r="RT12" s="150"/>
      <c r="RU12" s="150"/>
      <c r="RV12" s="150"/>
      <c r="RW12" s="150"/>
      <c r="RX12" s="150"/>
      <c r="RY12" s="150"/>
      <c r="RZ12" s="150"/>
      <c r="SA12" s="150"/>
      <c r="SB12" s="150"/>
      <c r="SC12" s="150"/>
      <c r="SD12" s="150"/>
      <c r="SE12" s="150"/>
      <c r="SF12" s="150"/>
      <c r="SG12" s="150"/>
      <c r="SH12" s="150"/>
      <c r="SI12" s="150"/>
      <c r="SJ12" s="150"/>
      <c r="SK12" s="150"/>
      <c r="SL12" s="150"/>
      <c r="SM12" s="150"/>
      <c r="SN12" s="150"/>
      <c r="SO12" s="150"/>
      <c r="SP12" s="150"/>
      <c r="SQ12" s="150"/>
      <c r="SR12" s="150"/>
      <c r="SS12" s="150"/>
      <c r="ST12" s="150"/>
      <c r="SU12" s="150"/>
      <c r="SV12" s="150"/>
      <c r="SW12" s="150"/>
      <c r="SX12" s="150"/>
      <c r="SY12" s="150"/>
      <c r="SZ12" s="150"/>
      <c r="TA12" s="150"/>
      <c r="TB12" s="150"/>
      <c r="TC12" s="150"/>
      <c r="TD12" s="150"/>
      <c r="TE12" s="150"/>
      <c r="TF12" s="150"/>
      <c r="TG12" s="150"/>
      <c r="TH12" s="150"/>
      <c r="TI12" s="150"/>
      <c r="TJ12" s="150"/>
      <c r="TK12" s="150"/>
      <c r="TL12" s="150"/>
      <c r="TM12" s="150"/>
      <c r="TN12" s="150"/>
      <c r="TO12" s="150"/>
      <c r="TP12" s="150"/>
      <c r="TQ12" s="150"/>
      <c r="TR12" s="150"/>
      <c r="TS12" s="150"/>
      <c r="TT12" s="150"/>
      <c r="TU12" s="150"/>
      <c r="TV12" s="150"/>
      <c r="TW12" s="150"/>
      <c r="TX12" s="150"/>
      <c r="TY12" s="150"/>
      <c r="TZ12" s="150"/>
      <c r="UA12" s="150"/>
      <c r="UB12" s="150"/>
      <c r="UC12" s="150"/>
      <c r="UD12" s="150"/>
      <c r="UE12" s="150"/>
      <c r="UF12" s="150"/>
      <c r="UG12" s="150"/>
      <c r="UH12" s="150"/>
      <c r="UI12" s="150"/>
      <c r="UJ12" s="150"/>
      <c r="UK12" s="150"/>
      <c r="UL12" s="150"/>
      <c r="UM12" s="150"/>
      <c r="UN12" s="150"/>
      <c r="UO12" s="150"/>
      <c r="UP12" s="150"/>
      <c r="UQ12" s="150"/>
      <c r="UR12" s="150"/>
      <c r="US12" s="150"/>
      <c r="UT12" s="150"/>
      <c r="UU12" s="150"/>
      <c r="UV12" s="150"/>
      <c r="UW12" s="150"/>
      <c r="UX12" s="150"/>
      <c r="UY12" s="150"/>
      <c r="UZ12" s="150"/>
      <c r="VA12" s="150"/>
      <c r="VB12" s="150"/>
      <c r="VC12" s="150"/>
      <c r="VD12" s="150"/>
      <c r="VE12" s="150"/>
      <c r="VF12" s="150"/>
      <c r="VG12" s="150"/>
      <c r="VH12" s="150"/>
      <c r="VI12" s="150"/>
      <c r="VJ12" s="150"/>
      <c r="VK12" s="150"/>
      <c r="VL12" s="150"/>
      <c r="VM12" s="150"/>
      <c r="VN12" s="150"/>
      <c r="VO12" s="150"/>
      <c r="VP12" s="150"/>
      <c r="VQ12" s="150"/>
      <c r="VR12" s="150"/>
      <c r="VS12" s="150"/>
      <c r="VT12" s="150"/>
      <c r="VU12" s="150"/>
      <c r="VV12" s="150"/>
      <c r="VW12" s="150"/>
      <c r="VX12" s="150"/>
      <c r="VY12" s="150"/>
      <c r="VZ12" s="150"/>
      <c r="WA12" s="150"/>
      <c r="WB12" s="150"/>
      <c r="WC12" s="150"/>
      <c r="WD12" s="150"/>
      <c r="WE12" s="150"/>
      <c r="WF12" s="150"/>
      <c r="WG12" s="150"/>
      <c r="WH12" s="150"/>
      <c r="WI12" s="150"/>
      <c r="WJ12" s="150"/>
      <c r="WK12" s="150"/>
      <c r="WL12" s="150"/>
      <c r="WM12" s="150"/>
      <c r="WN12" s="150"/>
      <c r="WO12" s="150"/>
      <c r="WP12" s="150"/>
      <c r="WQ12" s="150"/>
      <c r="WR12" s="150"/>
      <c r="WS12" s="150"/>
      <c r="WT12" s="150"/>
      <c r="WU12" s="150"/>
      <c r="WV12" s="150"/>
      <c r="WW12" s="150"/>
      <c r="WX12" s="150"/>
      <c r="WY12" s="150"/>
      <c r="WZ12" s="150"/>
      <c r="XA12" s="150"/>
      <c r="XB12" s="150"/>
      <c r="XC12" s="150"/>
      <c r="XD12" s="150"/>
      <c r="XE12" s="150"/>
      <c r="XF12" s="150"/>
      <c r="XG12" s="150"/>
      <c r="XH12" s="150"/>
      <c r="XI12" s="150"/>
      <c r="XJ12" s="150"/>
      <c r="XK12" s="150"/>
      <c r="XL12" s="150"/>
      <c r="XM12" s="150"/>
      <c r="XN12" s="150"/>
      <c r="XO12" s="150"/>
      <c r="XP12" s="150"/>
      <c r="XQ12" s="150"/>
      <c r="XR12" s="150"/>
      <c r="XS12" s="150"/>
      <c r="XT12" s="150"/>
      <c r="XU12" s="150"/>
      <c r="XV12" s="150"/>
      <c r="XW12" s="150"/>
      <c r="XX12" s="150"/>
      <c r="XY12" s="150"/>
      <c r="XZ12" s="150"/>
      <c r="YA12" s="150"/>
      <c r="YB12" s="150"/>
      <c r="YC12" s="150"/>
      <c r="YD12" s="150"/>
      <c r="YE12" s="150"/>
      <c r="YF12" s="150"/>
      <c r="YG12" s="150"/>
      <c r="YH12" s="150"/>
      <c r="YI12" s="150"/>
      <c r="YJ12" s="150"/>
      <c r="YK12" s="150"/>
      <c r="YL12" s="150"/>
      <c r="YM12" s="150"/>
      <c r="YN12" s="150"/>
      <c r="YO12" s="150"/>
      <c r="YP12" s="150"/>
      <c r="YQ12" s="150"/>
      <c r="YR12" s="150"/>
      <c r="YS12" s="150"/>
      <c r="YT12" s="150"/>
      <c r="YU12" s="150"/>
      <c r="YV12" s="150"/>
      <c r="YW12" s="150"/>
      <c r="YX12" s="150"/>
      <c r="YY12" s="150"/>
      <c r="YZ12" s="150"/>
      <c r="ZA12" s="150"/>
      <c r="ZB12" s="150"/>
      <c r="ZC12" s="150"/>
      <c r="ZD12" s="150"/>
      <c r="ZE12" s="150"/>
      <c r="ZF12" s="150"/>
      <c r="ZG12" s="150"/>
      <c r="ZH12" s="150"/>
      <c r="ZI12" s="150"/>
      <c r="ZJ12" s="150"/>
      <c r="ZK12" s="150"/>
      <c r="ZL12" s="150"/>
      <c r="ZM12" s="150"/>
      <c r="ZN12" s="150"/>
      <c r="ZO12" s="150"/>
      <c r="ZP12" s="150"/>
      <c r="ZQ12" s="150"/>
      <c r="ZR12" s="150"/>
      <c r="ZS12" s="150"/>
      <c r="ZT12" s="150"/>
      <c r="ZU12" s="150"/>
      <c r="ZV12" s="150"/>
      <c r="ZW12" s="150"/>
      <c r="ZX12" s="150"/>
      <c r="ZY12" s="150"/>
      <c r="ZZ12" s="150"/>
      <c r="AAA12" s="150"/>
      <c r="AAB12" s="150"/>
      <c r="AAC12" s="150"/>
      <c r="AAD12" s="150"/>
      <c r="AAE12" s="150"/>
      <c r="AAF12" s="150"/>
      <c r="AAG12" s="150"/>
      <c r="AAH12" s="150"/>
      <c r="AAI12" s="150"/>
      <c r="AAJ12" s="150"/>
      <c r="AAK12" s="150"/>
      <c r="AAL12" s="150"/>
      <c r="AAM12" s="150"/>
      <c r="AAN12" s="150"/>
      <c r="AAO12" s="150"/>
      <c r="AAP12" s="150"/>
      <c r="AAQ12" s="150"/>
      <c r="AAR12" s="150"/>
      <c r="AAS12" s="150"/>
      <c r="AAT12" s="150"/>
      <c r="AAU12" s="150"/>
      <c r="AAV12" s="150"/>
      <c r="AAW12" s="150"/>
      <c r="AAX12" s="150"/>
      <c r="AAY12" s="150"/>
      <c r="AAZ12" s="150"/>
      <c r="ABA12" s="150"/>
      <c r="ABB12" s="150"/>
      <c r="ABC12" s="150"/>
      <c r="ABD12" s="150"/>
      <c r="ABE12" s="150"/>
      <c r="ABF12" s="150"/>
      <c r="ABG12" s="150"/>
      <c r="ABH12" s="150"/>
      <c r="ABI12" s="150"/>
      <c r="ABJ12" s="150"/>
      <c r="ABK12" s="150"/>
      <c r="ABL12" s="150"/>
      <c r="ABM12" s="150"/>
      <c r="ABN12" s="150"/>
      <c r="ABO12" s="150"/>
      <c r="ABP12" s="150"/>
      <c r="ABQ12" s="150"/>
      <c r="ABR12" s="150"/>
      <c r="ABS12" s="150"/>
      <c r="ABT12" s="150"/>
      <c r="ABU12" s="150"/>
      <c r="ABV12" s="150"/>
      <c r="ABW12" s="150"/>
      <c r="ABX12" s="150"/>
      <c r="ABY12" s="150"/>
      <c r="ABZ12" s="150"/>
      <c r="ACA12" s="150"/>
      <c r="ACB12" s="150"/>
      <c r="ACC12" s="150"/>
      <c r="ACD12" s="150"/>
      <c r="ACE12" s="150"/>
      <c r="ACF12" s="150"/>
      <c r="ACG12" s="150"/>
      <c r="ACH12" s="150"/>
      <c r="ACI12" s="150"/>
      <c r="ACJ12" s="150"/>
      <c r="ACK12" s="150"/>
      <c r="ACL12" s="150"/>
      <c r="ACM12" s="150"/>
      <c r="ACN12" s="150"/>
      <c r="ACO12" s="150"/>
      <c r="ACP12" s="150"/>
      <c r="ACQ12" s="150"/>
      <c r="ACR12" s="150"/>
      <c r="ACS12" s="150"/>
      <c r="ACT12" s="150"/>
      <c r="ACU12" s="150"/>
      <c r="ACV12" s="150"/>
      <c r="ACW12" s="150"/>
      <c r="ACX12" s="150"/>
      <c r="ACY12" s="150"/>
      <c r="ACZ12" s="150"/>
      <c r="ADA12" s="150"/>
      <c r="ADB12" s="150"/>
      <c r="ADC12" s="150"/>
      <c r="ADD12" s="150"/>
      <c r="ADE12" s="150"/>
      <c r="ADF12" s="150"/>
      <c r="ADG12" s="150"/>
      <c r="ADH12" s="150"/>
      <c r="ADI12" s="150"/>
      <c r="ADJ12" s="150"/>
      <c r="ADK12" s="150"/>
      <c r="ADL12" s="150"/>
      <c r="ADM12" s="150"/>
      <c r="ADN12" s="150"/>
      <c r="ADO12" s="150"/>
      <c r="ADP12" s="150"/>
      <c r="ADQ12" s="150"/>
      <c r="ADR12" s="150"/>
      <c r="ADS12" s="150"/>
      <c r="ADT12" s="150"/>
      <c r="ADU12" s="150"/>
      <c r="ADV12" s="150"/>
      <c r="ADW12" s="150"/>
      <c r="ADX12" s="150"/>
      <c r="ADY12" s="150"/>
      <c r="ADZ12" s="150"/>
      <c r="AEA12" s="150"/>
      <c r="AEB12" s="150"/>
      <c r="AEC12" s="150"/>
      <c r="AED12" s="150"/>
      <c r="AEE12" s="150"/>
      <c r="AEF12" s="150"/>
      <c r="AEG12" s="150"/>
      <c r="AEH12" s="150"/>
      <c r="AEI12" s="150"/>
      <c r="AEJ12" s="150"/>
      <c r="AEK12" s="150"/>
      <c r="AEL12" s="150"/>
      <c r="AEM12" s="150"/>
      <c r="AEN12" s="150"/>
      <c r="AEO12" s="150"/>
      <c r="AEP12" s="150"/>
      <c r="AEQ12" s="150"/>
      <c r="AER12" s="150"/>
      <c r="AES12" s="150"/>
      <c r="AET12" s="150"/>
      <c r="AEU12" s="150"/>
      <c r="AEV12" s="150"/>
      <c r="AEW12" s="150"/>
      <c r="AEX12" s="150"/>
      <c r="AEY12" s="150"/>
      <c r="AEZ12" s="150"/>
      <c r="AFA12" s="150"/>
      <c r="AFB12" s="150"/>
      <c r="AFC12" s="150"/>
      <c r="AFD12" s="150"/>
      <c r="AFE12" s="150"/>
      <c r="AFF12" s="150"/>
      <c r="AFG12" s="150"/>
      <c r="AFH12" s="150"/>
      <c r="AFI12" s="150"/>
      <c r="AFJ12" s="150"/>
      <c r="AFK12" s="150"/>
      <c r="AFL12" s="150"/>
      <c r="AFM12" s="150"/>
      <c r="AFN12" s="150"/>
      <c r="AFO12" s="150"/>
      <c r="AFP12" s="150"/>
      <c r="AFQ12" s="150"/>
      <c r="AFR12" s="150"/>
      <c r="AFS12" s="150"/>
      <c r="AFT12" s="150"/>
      <c r="AFU12" s="150"/>
      <c r="AFV12" s="150"/>
      <c r="AFW12" s="150"/>
      <c r="AFX12" s="150"/>
      <c r="AFY12" s="150"/>
      <c r="AFZ12" s="150"/>
      <c r="AGA12" s="150"/>
      <c r="AGB12" s="150"/>
      <c r="AGC12" s="150"/>
      <c r="AGD12" s="150"/>
      <c r="AGE12" s="150"/>
      <c r="AGF12" s="150"/>
      <c r="AGG12" s="150"/>
      <c r="AGH12" s="150"/>
      <c r="AGI12" s="150"/>
      <c r="AGJ12" s="150"/>
      <c r="AGK12" s="150"/>
      <c r="AGL12" s="150"/>
      <c r="AGM12" s="150"/>
      <c r="AGN12" s="150"/>
      <c r="AGO12" s="150"/>
      <c r="AGP12" s="150"/>
      <c r="AGQ12" s="150"/>
      <c r="AGR12" s="150"/>
      <c r="AGS12" s="150"/>
      <c r="AGT12" s="150"/>
      <c r="AGU12" s="150"/>
      <c r="AGV12" s="150"/>
      <c r="AGW12" s="150"/>
      <c r="AGX12" s="150"/>
      <c r="AGY12" s="150"/>
      <c r="AGZ12" s="150"/>
      <c r="AHA12" s="150"/>
      <c r="AHB12" s="150"/>
      <c r="AHC12" s="150"/>
      <c r="AHD12" s="150"/>
      <c r="AHE12" s="150"/>
      <c r="AHF12" s="150"/>
      <c r="AHG12" s="150"/>
      <c r="AHH12" s="150"/>
      <c r="AHI12" s="150"/>
      <c r="AHJ12" s="150"/>
      <c r="AHK12" s="150"/>
      <c r="AHL12" s="150"/>
      <c r="AHM12" s="150"/>
      <c r="AHN12" s="150"/>
      <c r="AHO12" s="150"/>
      <c r="AHP12" s="150"/>
      <c r="AHQ12" s="150"/>
      <c r="AHR12" s="150"/>
      <c r="AHS12" s="150"/>
      <c r="AHT12" s="150"/>
      <c r="AHU12" s="150"/>
      <c r="AHV12" s="150"/>
      <c r="AHW12" s="150"/>
      <c r="AHX12" s="150"/>
      <c r="AHY12" s="150"/>
      <c r="AHZ12" s="150"/>
      <c r="AIA12" s="150"/>
      <c r="AIB12" s="150"/>
      <c r="AIC12" s="150"/>
      <c r="AID12" s="150"/>
      <c r="AIE12" s="150"/>
      <c r="AIF12" s="150"/>
      <c r="AIG12" s="150"/>
      <c r="AIH12" s="150"/>
      <c r="AII12" s="150"/>
      <c r="AIJ12" s="150"/>
      <c r="AIK12" s="150"/>
      <c r="AIL12" s="150"/>
      <c r="AIM12" s="150"/>
      <c r="AIN12" s="150"/>
      <c r="AIO12" s="150"/>
      <c r="AIP12" s="150"/>
      <c r="AIQ12" s="150"/>
      <c r="AIR12" s="150"/>
      <c r="AIS12" s="150"/>
      <c r="AIT12" s="150"/>
      <c r="AIU12" s="150"/>
      <c r="AIV12" s="150"/>
      <c r="AIW12" s="150"/>
      <c r="AIX12" s="150"/>
      <c r="AIY12" s="150"/>
      <c r="AIZ12" s="150"/>
      <c r="AJA12" s="150"/>
      <c r="AJB12" s="150"/>
      <c r="AJC12" s="150"/>
      <c r="AJD12" s="150"/>
      <c r="AJE12" s="150"/>
      <c r="AJF12" s="150"/>
      <c r="AJG12" s="150"/>
      <c r="AJH12" s="150"/>
      <c r="AJI12" s="150"/>
      <c r="AJJ12" s="150"/>
      <c r="AJK12" s="150"/>
      <c r="AJL12" s="150"/>
      <c r="AJM12" s="150"/>
      <c r="AJN12" s="150"/>
      <c r="AJO12" s="150"/>
      <c r="AJP12" s="150"/>
      <c r="AJQ12" s="150"/>
      <c r="AJR12" s="150"/>
      <c r="AJS12" s="150"/>
      <c r="AJT12" s="150"/>
      <c r="AJU12" s="150"/>
      <c r="AJV12" s="150"/>
      <c r="AJW12" s="150"/>
      <c r="AJX12" s="150"/>
      <c r="AJY12" s="150"/>
      <c r="AJZ12" s="150"/>
      <c r="AKA12" s="150"/>
      <c r="AKB12" s="150"/>
      <c r="AKC12" s="150"/>
      <c r="AKD12" s="150"/>
      <c r="AKE12" s="150"/>
      <c r="AKF12" s="150"/>
      <c r="AKG12" s="150"/>
      <c r="AKH12" s="150"/>
      <c r="AKI12" s="150"/>
      <c r="AKJ12" s="150"/>
      <c r="AKK12" s="150"/>
      <c r="AKL12" s="150"/>
      <c r="AKM12" s="150"/>
      <c r="AKN12" s="150"/>
      <c r="AKO12" s="150"/>
      <c r="AKP12" s="150"/>
      <c r="AKQ12" s="150"/>
      <c r="AKR12" s="150"/>
      <c r="AKS12" s="150"/>
      <c r="AKT12" s="150"/>
      <c r="AKU12" s="150"/>
      <c r="AKV12" s="150"/>
      <c r="AKW12" s="150"/>
      <c r="AKX12" s="150"/>
      <c r="AKY12" s="150"/>
      <c r="AKZ12" s="150"/>
      <c r="ALA12" s="150"/>
      <c r="ALB12" s="150"/>
      <c r="ALC12" s="150"/>
      <c r="ALD12" s="150"/>
      <c r="ALE12" s="150"/>
      <c r="ALF12" s="150"/>
      <c r="ALG12" s="150"/>
      <c r="ALH12" s="150"/>
      <c r="ALI12" s="150"/>
      <c r="ALJ12" s="150"/>
      <c r="ALK12" s="150"/>
      <c r="ALL12" s="150"/>
      <c r="ALM12" s="150"/>
      <c r="ALN12" s="150"/>
      <c r="ALO12" s="150"/>
      <c r="ALP12" s="150"/>
      <c r="ALQ12" s="150"/>
      <c r="ALR12" s="150"/>
      <c r="ALS12" s="150"/>
      <c r="ALT12" s="150"/>
      <c r="ALU12" s="150"/>
      <c r="ALV12" s="150"/>
      <c r="ALW12" s="150"/>
      <c r="ALX12" s="150"/>
      <c r="ALY12" s="150"/>
      <c r="ALZ12" s="150"/>
      <c r="AMA12" s="150"/>
      <c r="AMB12" s="150"/>
      <c r="AMC12" s="150"/>
      <c r="AMD12" s="150"/>
      <c r="AME12" s="150"/>
      <c r="AMF12" s="150"/>
      <c r="AMG12" s="150"/>
      <c r="AMH12" s="150"/>
      <c r="AMI12" s="150"/>
      <c r="AMJ12" s="150"/>
      <c r="AMK12" s="150"/>
      <c r="AML12" s="150"/>
      <c r="AMM12" s="150"/>
      <c r="AMN12" s="150"/>
      <c r="AMO12" s="150"/>
      <c r="AMP12" s="150"/>
      <c r="AMQ12" s="150"/>
      <c r="AMR12" s="150"/>
      <c r="AMS12" s="150"/>
      <c r="AMT12" s="150"/>
      <c r="AMU12" s="150"/>
      <c r="AMV12" s="150"/>
      <c r="AMW12" s="150"/>
      <c r="AMX12" s="150"/>
      <c r="AMY12" s="150"/>
      <c r="AMZ12" s="150"/>
      <c r="ANA12" s="150"/>
      <c r="ANB12" s="150"/>
      <c r="ANC12" s="150"/>
      <c r="AND12" s="150"/>
      <c r="ANE12" s="150"/>
      <c r="ANF12" s="150"/>
      <c r="ANG12" s="150"/>
      <c r="ANH12" s="150"/>
      <c r="ANI12" s="150"/>
      <c r="ANJ12" s="150"/>
      <c r="ANK12" s="150"/>
      <c r="ANL12" s="150"/>
      <c r="ANM12" s="150"/>
      <c r="ANN12" s="150"/>
      <c r="ANO12" s="150"/>
      <c r="ANP12" s="150"/>
      <c r="ANQ12" s="150"/>
      <c r="ANR12" s="150"/>
      <c r="ANS12" s="150"/>
      <c r="ANT12" s="150"/>
      <c r="ANU12" s="150"/>
      <c r="ANV12" s="150"/>
      <c r="ANW12" s="150"/>
      <c r="ANX12" s="150"/>
      <c r="ANY12" s="150"/>
      <c r="ANZ12" s="150"/>
      <c r="AOA12" s="150"/>
      <c r="AOB12" s="150"/>
      <c r="AOC12" s="150"/>
      <c r="AOD12" s="150"/>
      <c r="AOE12" s="150"/>
      <c r="AOF12" s="150"/>
      <c r="AOG12" s="150"/>
      <c r="AOH12" s="150"/>
      <c r="AOI12" s="150"/>
      <c r="AOJ12" s="150"/>
      <c r="AOK12" s="150"/>
      <c r="AOL12" s="150"/>
      <c r="AOM12" s="150"/>
      <c r="AON12" s="150"/>
      <c r="AOO12" s="150"/>
      <c r="AOP12" s="150"/>
      <c r="AOQ12" s="150"/>
      <c r="AOR12" s="150"/>
      <c r="AOS12" s="150"/>
      <c r="AOT12" s="150"/>
      <c r="AOU12" s="150"/>
      <c r="AOV12" s="150"/>
      <c r="AOW12" s="150"/>
      <c r="AOX12" s="150"/>
      <c r="AOY12" s="150"/>
      <c r="AOZ12" s="150"/>
      <c r="APA12" s="150"/>
      <c r="APB12" s="150"/>
      <c r="APC12" s="150"/>
      <c r="APD12" s="150"/>
      <c r="APE12" s="150"/>
      <c r="APF12" s="150"/>
      <c r="APG12" s="150"/>
      <c r="APH12" s="150"/>
      <c r="API12" s="150"/>
      <c r="APJ12" s="150"/>
      <c r="APK12" s="150"/>
      <c r="APL12" s="150"/>
      <c r="APM12" s="150"/>
      <c r="APN12" s="150"/>
      <c r="APO12" s="150"/>
      <c r="APP12" s="150"/>
      <c r="APQ12" s="150"/>
      <c r="APR12" s="150"/>
      <c r="APS12" s="150"/>
      <c r="APT12" s="150"/>
      <c r="APU12" s="150"/>
      <c r="APV12" s="150"/>
      <c r="APW12" s="150"/>
      <c r="APX12" s="150"/>
      <c r="APY12" s="150"/>
      <c r="APZ12" s="150"/>
      <c r="AQA12" s="150"/>
      <c r="AQB12" s="150"/>
      <c r="AQC12" s="150"/>
      <c r="AQD12" s="150"/>
      <c r="AQE12" s="150"/>
      <c r="AQF12" s="150"/>
      <c r="AQG12" s="150"/>
      <c r="AQH12" s="150"/>
      <c r="AQI12" s="150"/>
      <c r="AQJ12" s="150"/>
      <c r="AQK12" s="150"/>
      <c r="AQL12" s="150"/>
      <c r="AQM12" s="150"/>
      <c r="AQN12" s="150"/>
      <c r="AQO12" s="150"/>
      <c r="AQP12" s="150"/>
      <c r="AQQ12" s="150"/>
      <c r="AQR12" s="150"/>
      <c r="AQS12" s="150"/>
      <c r="AQT12" s="150"/>
      <c r="AQU12" s="150"/>
      <c r="AQV12" s="150"/>
      <c r="AQW12" s="150"/>
      <c r="AQX12" s="150"/>
      <c r="AQY12" s="150"/>
      <c r="AQZ12" s="150"/>
      <c r="ARA12" s="150"/>
      <c r="ARB12" s="150"/>
      <c r="ARC12" s="150"/>
      <c r="ARD12" s="150"/>
      <c r="ARE12" s="150"/>
      <c r="ARF12" s="150"/>
      <c r="ARG12" s="150"/>
      <c r="ARH12" s="150"/>
      <c r="ARI12" s="150"/>
      <c r="ARJ12" s="150"/>
      <c r="ARK12" s="150"/>
      <c r="ARL12" s="150"/>
      <c r="ARM12" s="150"/>
      <c r="ARN12" s="150"/>
      <c r="ARO12" s="150"/>
      <c r="ARP12" s="150"/>
      <c r="ARQ12" s="150"/>
      <c r="ARR12" s="150"/>
      <c r="ARS12" s="150"/>
      <c r="ART12" s="150"/>
      <c r="ARU12" s="150"/>
      <c r="ARV12" s="150"/>
      <c r="ARW12" s="150"/>
      <c r="ARX12" s="150"/>
      <c r="ARY12" s="150"/>
      <c r="ARZ12" s="150"/>
      <c r="ASA12" s="150"/>
      <c r="ASB12" s="150"/>
      <c r="ASC12" s="150"/>
      <c r="ASD12" s="150"/>
      <c r="ASE12" s="150"/>
      <c r="ASF12" s="150"/>
      <c r="ASG12" s="150"/>
      <c r="ASH12" s="150"/>
      <c r="ASI12" s="150"/>
      <c r="ASJ12" s="150"/>
      <c r="ASK12" s="150"/>
      <c r="ASL12" s="150"/>
      <c r="ASM12" s="150"/>
      <c r="ASN12" s="150"/>
      <c r="ASO12" s="150"/>
      <c r="ASP12" s="150"/>
      <c r="ASQ12" s="150"/>
      <c r="ASR12" s="150"/>
      <c r="ASS12" s="150"/>
      <c r="AST12" s="150"/>
      <c r="ASU12" s="150"/>
      <c r="ASV12" s="150"/>
      <c r="ASW12" s="150"/>
      <c r="ASX12" s="150"/>
      <c r="ASY12" s="150"/>
      <c r="ASZ12" s="150"/>
      <c r="ATA12" s="150"/>
      <c r="ATB12" s="150"/>
      <c r="ATC12" s="150"/>
      <c r="ATD12" s="150"/>
      <c r="ATE12" s="150"/>
      <c r="ATF12" s="150"/>
      <c r="ATG12" s="150"/>
      <c r="ATH12" s="150"/>
      <c r="ATI12" s="150"/>
      <c r="ATJ12" s="150"/>
      <c r="ATK12" s="150"/>
      <c r="ATL12" s="150"/>
      <c r="ATM12" s="150"/>
      <c r="ATN12" s="150"/>
      <c r="ATO12" s="150"/>
      <c r="ATP12" s="150"/>
      <c r="ATQ12" s="150"/>
      <c r="ATR12" s="150"/>
      <c r="ATS12" s="150"/>
      <c r="ATT12" s="150"/>
      <c r="ATU12" s="150"/>
      <c r="ATV12" s="150"/>
      <c r="ATW12" s="150"/>
      <c r="ATX12" s="150"/>
      <c r="ATY12" s="150"/>
      <c r="ATZ12" s="150"/>
      <c r="AUA12" s="150"/>
      <c r="AUB12" s="150"/>
      <c r="AUC12" s="150"/>
      <c r="AUD12" s="150"/>
      <c r="AUE12" s="150"/>
      <c r="AUF12" s="150"/>
      <c r="AUG12" s="150"/>
      <c r="AUH12" s="150"/>
      <c r="AUI12" s="150"/>
      <c r="AUJ12" s="150"/>
      <c r="AUK12" s="150"/>
      <c r="AUL12" s="150"/>
      <c r="AUM12" s="150"/>
      <c r="AUN12" s="150"/>
      <c r="AUO12" s="150"/>
      <c r="AUP12" s="150"/>
      <c r="AUQ12" s="150"/>
      <c r="AUR12" s="150"/>
      <c r="AUS12" s="150"/>
      <c r="AUT12" s="150"/>
      <c r="AUU12" s="150"/>
      <c r="AUV12" s="150"/>
      <c r="AUW12" s="150"/>
      <c r="AUX12" s="150"/>
      <c r="AUY12" s="150"/>
      <c r="AUZ12" s="150"/>
      <c r="AVA12" s="150"/>
      <c r="AVB12" s="150"/>
      <c r="AVC12" s="150"/>
      <c r="AVD12" s="150"/>
      <c r="AVE12" s="150"/>
      <c r="AVF12" s="150"/>
      <c r="AVG12" s="150"/>
      <c r="AVH12" s="150"/>
      <c r="AVI12" s="150"/>
      <c r="AVJ12" s="150"/>
      <c r="AVK12" s="150"/>
      <c r="AVL12" s="150"/>
      <c r="AVM12" s="150"/>
      <c r="AVN12" s="150"/>
      <c r="AVO12" s="150"/>
      <c r="AVP12" s="150"/>
      <c r="AVQ12" s="150"/>
      <c r="AVR12" s="150"/>
      <c r="AVS12" s="150"/>
      <c r="AVT12" s="150"/>
      <c r="AVU12" s="150"/>
      <c r="AVV12" s="150"/>
      <c r="AVW12" s="150"/>
      <c r="AVX12" s="150"/>
      <c r="AVY12" s="150"/>
      <c r="AVZ12" s="150"/>
      <c r="AWA12" s="150"/>
      <c r="AWB12" s="150"/>
      <c r="AWC12" s="150"/>
      <c r="AWD12" s="150"/>
      <c r="AWE12" s="150"/>
      <c r="AWF12" s="150"/>
      <c r="AWG12" s="150"/>
      <c r="AWH12" s="150"/>
      <c r="AWI12" s="150"/>
      <c r="AWJ12" s="150"/>
      <c r="AWK12" s="150"/>
      <c r="AWL12" s="150"/>
      <c r="AWM12" s="150"/>
      <c r="AWN12" s="150"/>
      <c r="AWO12" s="150"/>
      <c r="AWP12" s="150"/>
      <c r="AWQ12" s="150"/>
      <c r="AWR12" s="150"/>
      <c r="AWS12" s="150"/>
      <c r="AWT12" s="150"/>
      <c r="AWU12" s="150"/>
      <c r="AWV12" s="150"/>
      <c r="AWW12" s="150"/>
      <c r="AWX12" s="150"/>
      <c r="AWY12" s="150"/>
      <c r="AWZ12" s="150"/>
      <c r="AXA12" s="150"/>
      <c r="AXB12" s="150"/>
      <c r="AXC12" s="150"/>
      <c r="AXD12" s="150"/>
      <c r="AXE12" s="150"/>
      <c r="AXF12" s="150"/>
      <c r="AXG12" s="150"/>
      <c r="AXH12" s="150"/>
      <c r="AXI12" s="150"/>
      <c r="AXJ12" s="150"/>
      <c r="AXK12" s="150"/>
      <c r="AXL12" s="150"/>
      <c r="AXM12" s="150"/>
      <c r="AXN12" s="150"/>
      <c r="AXO12" s="150"/>
      <c r="AXP12" s="150"/>
      <c r="AXQ12" s="150"/>
      <c r="AXR12" s="150"/>
      <c r="AXS12" s="150"/>
      <c r="AXT12" s="150"/>
      <c r="AXU12" s="150"/>
      <c r="AXV12" s="150"/>
      <c r="AXW12" s="150"/>
      <c r="AXX12" s="150"/>
      <c r="AXY12" s="150"/>
      <c r="AXZ12" s="150"/>
      <c r="AYA12" s="150"/>
      <c r="AYB12" s="150"/>
      <c r="AYC12" s="150"/>
      <c r="AYD12" s="150"/>
      <c r="AYE12" s="150"/>
      <c r="AYF12" s="150"/>
      <c r="AYG12" s="150"/>
      <c r="AYH12" s="150"/>
      <c r="AYI12" s="150"/>
      <c r="AYJ12" s="150"/>
      <c r="AYK12" s="150"/>
      <c r="AYL12" s="150"/>
      <c r="AYM12" s="150"/>
      <c r="AYN12" s="150"/>
      <c r="AYO12" s="150"/>
      <c r="AYP12" s="150"/>
      <c r="AYQ12" s="150"/>
      <c r="AYR12" s="150"/>
      <c r="AYS12" s="150"/>
      <c r="AYT12" s="150"/>
      <c r="AYU12" s="150"/>
      <c r="AYV12" s="150"/>
      <c r="AYW12" s="150"/>
      <c r="AYX12" s="150"/>
      <c r="AYY12" s="150"/>
      <c r="AYZ12" s="150"/>
      <c r="AZA12" s="150"/>
      <c r="AZB12" s="150"/>
      <c r="AZC12" s="150"/>
      <c r="AZD12" s="150"/>
      <c r="AZE12" s="150"/>
      <c r="AZF12" s="150"/>
      <c r="AZG12" s="150"/>
      <c r="AZH12" s="150"/>
      <c r="AZI12" s="150"/>
      <c r="AZJ12" s="150"/>
      <c r="AZK12" s="150"/>
    </row>
    <row r="13" spans="1:1363" s="149" customFormat="1" x14ac:dyDescent="0.2">
      <c r="A13" s="311" t="s">
        <v>856</v>
      </c>
      <c r="B13" s="312" t="s">
        <v>443</v>
      </c>
      <c r="C13" s="313" t="s">
        <v>587</v>
      </c>
      <c r="D13" s="344">
        <v>1</v>
      </c>
      <c r="E13" s="344"/>
      <c r="F13" s="345"/>
      <c r="G13" s="147"/>
      <c r="H13" s="157"/>
      <c r="I13" s="156"/>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0"/>
      <c r="CL13" s="150"/>
      <c r="CM13" s="150"/>
      <c r="CN13" s="150"/>
      <c r="CO13" s="150"/>
      <c r="CP13" s="150"/>
      <c r="CQ13" s="150"/>
      <c r="CR13" s="150"/>
      <c r="CS13" s="150"/>
      <c r="CT13" s="150"/>
      <c r="CU13" s="150"/>
      <c r="CV13" s="150"/>
      <c r="CW13" s="150"/>
      <c r="CX13" s="150"/>
      <c r="CY13" s="150"/>
      <c r="CZ13" s="150"/>
      <c r="DA13" s="150"/>
      <c r="DB13" s="150"/>
      <c r="DC13" s="150"/>
      <c r="DD13" s="150"/>
      <c r="DE13" s="150"/>
      <c r="DF13" s="150"/>
      <c r="DG13" s="150"/>
      <c r="DH13" s="150"/>
      <c r="DI13" s="150"/>
      <c r="DJ13" s="150"/>
      <c r="DK13" s="150"/>
      <c r="DL13" s="150"/>
      <c r="DM13" s="150"/>
      <c r="DN13" s="150"/>
      <c r="DO13" s="150"/>
      <c r="DP13" s="150"/>
      <c r="DQ13" s="150"/>
      <c r="DR13" s="150"/>
      <c r="DS13" s="150"/>
      <c r="DT13" s="150"/>
      <c r="DU13" s="150"/>
      <c r="DV13" s="150"/>
      <c r="DW13" s="150"/>
      <c r="DX13" s="150"/>
      <c r="DY13" s="150"/>
      <c r="DZ13" s="150"/>
      <c r="EA13" s="150"/>
      <c r="EB13" s="150"/>
      <c r="EC13" s="150"/>
      <c r="ED13" s="150"/>
      <c r="EE13" s="150"/>
      <c r="EF13" s="150"/>
      <c r="EG13" s="150"/>
      <c r="EH13" s="150"/>
      <c r="EI13" s="150"/>
      <c r="EJ13" s="150"/>
      <c r="EK13" s="150"/>
      <c r="EL13" s="150"/>
      <c r="EM13" s="150"/>
      <c r="EN13" s="150"/>
      <c r="EO13" s="150"/>
      <c r="EP13" s="150"/>
      <c r="EQ13" s="150"/>
      <c r="ER13" s="150"/>
      <c r="ES13" s="150"/>
      <c r="ET13" s="150"/>
      <c r="EU13" s="150"/>
      <c r="EV13" s="150"/>
      <c r="EW13" s="150"/>
      <c r="EX13" s="150"/>
      <c r="EY13" s="150"/>
      <c r="EZ13" s="150"/>
      <c r="FA13" s="150"/>
      <c r="FB13" s="150"/>
      <c r="FC13" s="150"/>
      <c r="FD13" s="150"/>
      <c r="FE13" s="150"/>
      <c r="FF13" s="150"/>
      <c r="FG13" s="150"/>
      <c r="FH13" s="150"/>
      <c r="FI13" s="150"/>
      <c r="FJ13" s="150"/>
      <c r="FK13" s="150"/>
      <c r="FL13" s="150"/>
      <c r="FM13" s="150"/>
      <c r="FN13" s="150"/>
      <c r="FO13" s="150"/>
      <c r="FP13" s="150"/>
      <c r="FQ13" s="150"/>
      <c r="FR13" s="150"/>
      <c r="FS13" s="150"/>
      <c r="FT13" s="150"/>
      <c r="FU13" s="150"/>
      <c r="FV13" s="150"/>
      <c r="FW13" s="150"/>
      <c r="FX13" s="150"/>
      <c r="FY13" s="150"/>
      <c r="FZ13" s="150"/>
      <c r="GA13" s="150"/>
      <c r="GB13" s="150"/>
      <c r="GC13" s="150"/>
      <c r="GD13" s="150"/>
      <c r="GE13" s="150"/>
      <c r="GF13" s="150"/>
      <c r="GG13" s="150"/>
      <c r="GH13" s="150"/>
      <c r="GI13" s="150"/>
      <c r="GJ13" s="150"/>
      <c r="GK13" s="150"/>
      <c r="GL13" s="150"/>
      <c r="GM13" s="150"/>
      <c r="GN13" s="150"/>
      <c r="GO13" s="150"/>
      <c r="GP13" s="150"/>
      <c r="GQ13" s="150"/>
      <c r="GR13" s="150"/>
      <c r="GS13" s="150"/>
      <c r="GT13" s="150"/>
      <c r="GU13" s="150"/>
      <c r="GV13" s="150"/>
      <c r="GW13" s="150"/>
      <c r="GX13" s="150"/>
      <c r="GY13" s="150"/>
      <c r="GZ13" s="150"/>
      <c r="HA13" s="150"/>
      <c r="HB13" s="150"/>
      <c r="HC13" s="150"/>
      <c r="HD13" s="150"/>
      <c r="HE13" s="150"/>
      <c r="HF13" s="150"/>
      <c r="HG13" s="150"/>
      <c r="HH13" s="150"/>
      <c r="HI13" s="150"/>
      <c r="HJ13" s="150"/>
      <c r="HK13" s="150"/>
      <c r="HL13" s="150"/>
      <c r="HM13" s="150"/>
      <c r="HN13" s="150"/>
      <c r="HO13" s="150"/>
      <c r="HP13" s="150"/>
      <c r="HQ13" s="150"/>
      <c r="HR13" s="150"/>
      <c r="HS13" s="150"/>
      <c r="HT13" s="150"/>
      <c r="HU13" s="150"/>
      <c r="HV13" s="150"/>
      <c r="HW13" s="150"/>
      <c r="HX13" s="150"/>
      <c r="HY13" s="150"/>
      <c r="HZ13" s="150"/>
      <c r="IA13" s="150"/>
      <c r="IB13" s="150"/>
      <c r="IC13" s="150"/>
      <c r="ID13" s="150"/>
      <c r="IE13" s="150"/>
      <c r="IF13" s="150"/>
      <c r="IG13" s="150"/>
      <c r="IH13" s="150"/>
      <c r="II13" s="150"/>
      <c r="IJ13" s="150"/>
      <c r="IK13" s="150"/>
      <c r="IL13" s="150"/>
      <c r="IM13" s="150"/>
      <c r="IN13" s="150"/>
      <c r="IO13" s="150"/>
      <c r="IP13" s="150"/>
      <c r="IQ13" s="150"/>
      <c r="IR13" s="150"/>
      <c r="IS13" s="150"/>
      <c r="IT13" s="150"/>
      <c r="IU13" s="150"/>
      <c r="IV13" s="150"/>
      <c r="IW13" s="150"/>
      <c r="IX13" s="150"/>
      <c r="IY13" s="150"/>
      <c r="IZ13" s="150"/>
      <c r="JA13" s="150"/>
      <c r="JB13" s="150"/>
      <c r="JC13" s="150"/>
      <c r="JD13" s="150"/>
      <c r="JE13" s="150"/>
      <c r="JF13" s="150"/>
      <c r="JG13" s="150"/>
      <c r="JH13" s="150"/>
      <c r="JI13" s="150"/>
      <c r="JJ13" s="150"/>
      <c r="JK13" s="150"/>
      <c r="JL13" s="150"/>
      <c r="JM13" s="150"/>
      <c r="JN13" s="150"/>
      <c r="JO13" s="150"/>
      <c r="JP13" s="150"/>
      <c r="JQ13" s="150"/>
      <c r="JR13" s="150"/>
      <c r="JS13" s="150"/>
      <c r="JT13" s="150"/>
      <c r="JU13" s="150"/>
      <c r="JV13" s="150"/>
      <c r="JW13" s="150"/>
      <c r="JX13" s="150"/>
      <c r="JY13" s="150"/>
      <c r="JZ13" s="150"/>
      <c r="KA13" s="150"/>
      <c r="KB13" s="150"/>
      <c r="KC13" s="150"/>
      <c r="KD13" s="150"/>
      <c r="KE13" s="150"/>
      <c r="KF13" s="150"/>
      <c r="KG13" s="150"/>
      <c r="KH13" s="150"/>
      <c r="KI13" s="150"/>
      <c r="KJ13" s="150"/>
      <c r="KK13" s="150"/>
      <c r="KL13" s="150"/>
      <c r="KM13" s="150"/>
      <c r="KN13" s="150"/>
      <c r="KO13" s="150"/>
      <c r="KP13" s="150"/>
      <c r="KQ13" s="150"/>
      <c r="KR13" s="150"/>
      <c r="KS13" s="150"/>
      <c r="KT13" s="150"/>
      <c r="KU13" s="150"/>
      <c r="KV13" s="150"/>
      <c r="KW13" s="150"/>
      <c r="KX13" s="150"/>
      <c r="KY13" s="150"/>
      <c r="KZ13" s="150"/>
      <c r="LA13" s="150"/>
      <c r="LB13" s="150"/>
      <c r="LC13" s="150"/>
      <c r="LD13" s="150"/>
      <c r="LE13" s="150"/>
      <c r="LF13" s="150"/>
      <c r="LG13" s="150"/>
      <c r="LH13" s="150"/>
      <c r="LI13" s="150"/>
      <c r="LJ13" s="150"/>
      <c r="LK13" s="150"/>
      <c r="LL13" s="150"/>
      <c r="LM13" s="150"/>
      <c r="LN13" s="150"/>
      <c r="LO13" s="150"/>
      <c r="LP13" s="150"/>
      <c r="LQ13" s="150"/>
      <c r="LR13" s="150"/>
      <c r="LS13" s="150"/>
      <c r="LT13" s="150"/>
      <c r="LU13" s="150"/>
      <c r="LV13" s="150"/>
      <c r="LW13" s="150"/>
      <c r="LX13" s="150"/>
      <c r="LY13" s="150"/>
      <c r="LZ13" s="150"/>
      <c r="MA13" s="150"/>
      <c r="MB13" s="150"/>
      <c r="MC13" s="150"/>
      <c r="MD13" s="150"/>
      <c r="ME13" s="150"/>
      <c r="MF13" s="150"/>
      <c r="MG13" s="150"/>
      <c r="MH13" s="150"/>
      <c r="MI13" s="150"/>
      <c r="MJ13" s="150"/>
      <c r="MK13" s="150"/>
      <c r="ML13" s="150"/>
      <c r="MM13" s="150"/>
      <c r="MN13" s="150"/>
      <c r="MO13" s="150"/>
      <c r="MP13" s="150"/>
      <c r="MQ13" s="150"/>
      <c r="MR13" s="150"/>
      <c r="MS13" s="150"/>
      <c r="MT13" s="150"/>
      <c r="MU13" s="150"/>
      <c r="MV13" s="150"/>
      <c r="MW13" s="150"/>
      <c r="MX13" s="150"/>
      <c r="MY13" s="150"/>
      <c r="MZ13" s="150"/>
      <c r="NA13" s="150"/>
      <c r="NB13" s="150"/>
      <c r="NC13" s="150"/>
      <c r="ND13" s="150"/>
      <c r="NE13" s="150"/>
      <c r="NF13" s="150"/>
      <c r="NG13" s="150"/>
      <c r="NH13" s="150"/>
      <c r="NI13" s="150"/>
      <c r="NJ13" s="150"/>
      <c r="NK13" s="150"/>
      <c r="NL13" s="150"/>
      <c r="NM13" s="150"/>
      <c r="NN13" s="150"/>
      <c r="NO13" s="150"/>
      <c r="NP13" s="150"/>
      <c r="NQ13" s="150"/>
      <c r="NR13" s="150"/>
      <c r="NS13" s="150"/>
      <c r="NT13" s="150"/>
      <c r="NU13" s="150"/>
      <c r="NV13" s="150"/>
      <c r="NW13" s="150"/>
      <c r="NX13" s="150"/>
      <c r="NY13" s="150"/>
      <c r="NZ13" s="150"/>
      <c r="OA13" s="150"/>
      <c r="OB13" s="150"/>
      <c r="OC13" s="150"/>
      <c r="OD13" s="150"/>
      <c r="OE13" s="150"/>
      <c r="OF13" s="150"/>
      <c r="OG13" s="150"/>
      <c r="OH13" s="150"/>
      <c r="OI13" s="150"/>
      <c r="OJ13" s="150"/>
      <c r="OK13" s="150"/>
      <c r="OL13" s="150"/>
      <c r="OM13" s="150"/>
      <c r="ON13" s="150"/>
      <c r="OO13" s="150"/>
      <c r="OP13" s="150"/>
      <c r="OQ13" s="150"/>
      <c r="OR13" s="150"/>
      <c r="OS13" s="150"/>
      <c r="OT13" s="150"/>
      <c r="OU13" s="150"/>
      <c r="OV13" s="150"/>
      <c r="OW13" s="150"/>
      <c r="OX13" s="150"/>
      <c r="OY13" s="150"/>
      <c r="OZ13" s="150"/>
      <c r="PA13" s="150"/>
      <c r="PB13" s="150"/>
      <c r="PC13" s="150"/>
      <c r="PD13" s="150"/>
      <c r="PE13" s="150"/>
      <c r="PF13" s="150"/>
      <c r="PG13" s="150"/>
      <c r="PH13" s="150"/>
      <c r="PI13" s="150"/>
      <c r="PJ13" s="150"/>
      <c r="PK13" s="150"/>
      <c r="PL13" s="150"/>
      <c r="PM13" s="150"/>
      <c r="PN13" s="150"/>
      <c r="PO13" s="150"/>
      <c r="PP13" s="150"/>
      <c r="PQ13" s="150"/>
      <c r="PR13" s="150"/>
      <c r="PS13" s="150"/>
      <c r="PT13" s="150"/>
      <c r="PU13" s="150"/>
      <c r="PV13" s="150"/>
      <c r="PW13" s="150"/>
      <c r="PX13" s="150"/>
      <c r="PY13" s="150"/>
      <c r="PZ13" s="150"/>
      <c r="QA13" s="150"/>
      <c r="QB13" s="150"/>
      <c r="QC13" s="150"/>
      <c r="QD13" s="150"/>
      <c r="QE13" s="150"/>
      <c r="QF13" s="150"/>
      <c r="QG13" s="150"/>
      <c r="QH13" s="150"/>
      <c r="QI13" s="150"/>
      <c r="QJ13" s="150"/>
      <c r="QK13" s="150"/>
      <c r="QL13" s="150"/>
      <c r="QM13" s="150"/>
      <c r="QN13" s="150"/>
      <c r="QO13" s="150"/>
      <c r="QP13" s="150"/>
      <c r="QQ13" s="150"/>
      <c r="QR13" s="150"/>
      <c r="QS13" s="150"/>
      <c r="QT13" s="150"/>
      <c r="QU13" s="150"/>
      <c r="QV13" s="150"/>
      <c r="QW13" s="150"/>
      <c r="QX13" s="150"/>
      <c r="QY13" s="150"/>
      <c r="QZ13" s="150"/>
      <c r="RA13" s="150"/>
      <c r="RB13" s="150"/>
      <c r="RC13" s="150"/>
      <c r="RD13" s="150"/>
      <c r="RE13" s="150"/>
      <c r="RF13" s="150"/>
      <c r="RG13" s="150"/>
      <c r="RH13" s="150"/>
      <c r="RI13" s="150"/>
      <c r="RJ13" s="150"/>
      <c r="RK13" s="150"/>
      <c r="RL13" s="150"/>
      <c r="RM13" s="150"/>
      <c r="RN13" s="150"/>
      <c r="RO13" s="150"/>
      <c r="RP13" s="150"/>
      <c r="RQ13" s="150"/>
      <c r="RR13" s="150"/>
      <c r="RS13" s="150"/>
      <c r="RT13" s="150"/>
      <c r="RU13" s="150"/>
      <c r="RV13" s="150"/>
      <c r="RW13" s="150"/>
      <c r="RX13" s="150"/>
      <c r="RY13" s="150"/>
      <c r="RZ13" s="150"/>
      <c r="SA13" s="150"/>
      <c r="SB13" s="150"/>
      <c r="SC13" s="150"/>
      <c r="SD13" s="150"/>
      <c r="SE13" s="150"/>
      <c r="SF13" s="150"/>
      <c r="SG13" s="150"/>
      <c r="SH13" s="150"/>
      <c r="SI13" s="150"/>
      <c r="SJ13" s="150"/>
      <c r="SK13" s="150"/>
      <c r="SL13" s="150"/>
      <c r="SM13" s="150"/>
      <c r="SN13" s="150"/>
      <c r="SO13" s="150"/>
      <c r="SP13" s="150"/>
      <c r="SQ13" s="150"/>
      <c r="SR13" s="150"/>
      <c r="SS13" s="150"/>
      <c r="ST13" s="150"/>
      <c r="SU13" s="150"/>
      <c r="SV13" s="150"/>
      <c r="SW13" s="150"/>
      <c r="SX13" s="150"/>
      <c r="SY13" s="150"/>
      <c r="SZ13" s="150"/>
      <c r="TA13" s="150"/>
      <c r="TB13" s="150"/>
      <c r="TC13" s="150"/>
      <c r="TD13" s="150"/>
      <c r="TE13" s="150"/>
      <c r="TF13" s="150"/>
      <c r="TG13" s="150"/>
      <c r="TH13" s="150"/>
      <c r="TI13" s="150"/>
      <c r="TJ13" s="150"/>
      <c r="TK13" s="150"/>
      <c r="TL13" s="150"/>
      <c r="TM13" s="150"/>
      <c r="TN13" s="150"/>
      <c r="TO13" s="150"/>
      <c r="TP13" s="150"/>
      <c r="TQ13" s="150"/>
      <c r="TR13" s="150"/>
      <c r="TS13" s="150"/>
      <c r="TT13" s="150"/>
      <c r="TU13" s="150"/>
      <c r="TV13" s="150"/>
      <c r="TW13" s="150"/>
      <c r="TX13" s="150"/>
      <c r="TY13" s="150"/>
      <c r="TZ13" s="150"/>
      <c r="UA13" s="150"/>
      <c r="UB13" s="150"/>
      <c r="UC13" s="150"/>
      <c r="UD13" s="150"/>
      <c r="UE13" s="150"/>
      <c r="UF13" s="150"/>
      <c r="UG13" s="150"/>
      <c r="UH13" s="150"/>
      <c r="UI13" s="150"/>
      <c r="UJ13" s="150"/>
      <c r="UK13" s="150"/>
      <c r="UL13" s="150"/>
      <c r="UM13" s="150"/>
      <c r="UN13" s="150"/>
      <c r="UO13" s="150"/>
      <c r="UP13" s="150"/>
      <c r="UQ13" s="150"/>
      <c r="UR13" s="150"/>
      <c r="US13" s="150"/>
      <c r="UT13" s="150"/>
      <c r="UU13" s="150"/>
      <c r="UV13" s="150"/>
      <c r="UW13" s="150"/>
      <c r="UX13" s="150"/>
      <c r="UY13" s="150"/>
      <c r="UZ13" s="150"/>
      <c r="VA13" s="150"/>
      <c r="VB13" s="150"/>
      <c r="VC13" s="150"/>
      <c r="VD13" s="150"/>
      <c r="VE13" s="150"/>
      <c r="VF13" s="150"/>
      <c r="VG13" s="150"/>
      <c r="VH13" s="150"/>
      <c r="VI13" s="150"/>
      <c r="VJ13" s="150"/>
      <c r="VK13" s="150"/>
      <c r="VL13" s="150"/>
      <c r="VM13" s="150"/>
      <c r="VN13" s="150"/>
      <c r="VO13" s="150"/>
      <c r="VP13" s="150"/>
      <c r="VQ13" s="150"/>
      <c r="VR13" s="150"/>
      <c r="VS13" s="150"/>
      <c r="VT13" s="150"/>
      <c r="VU13" s="150"/>
      <c r="VV13" s="150"/>
      <c r="VW13" s="150"/>
      <c r="VX13" s="150"/>
      <c r="VY13" s="150"/>
      <c r="VZ13" s="150"/>
      <c r="WA13" s="150"/>
      <c r="WB13" s="150"/>
      <c r="WC13" s="150"/>
      <c r="WD13" s="150"/>
      <c r="WE13" s="150"/>
      <c r="WF13" s="150"/>
      <c r="WG13" s="150"/>
      <c r="WH13" s="150"/>
      <c r="WI13" s="150"/>
      <c r="WJ13" s="150"/>
      <c r="WK13" s="150"/>
      <c r="WL13" s="150"/>
      <c r="WM13" s="150"/>
      <c r="WN13" s="150"/>
      <c r="WO13" s="150"/>
      <c r="WP13" s="150"/>
      <c r="WQ13" s="150"/>
      <c r="WR13" s="150"/>
      <c r="WS13" s="150"/>
      <c r="WT13" s="150"/>
      <c r="WU13" s="150"/>
      <c r="WV13" s="150"/>
      <c r="WW13" s="150"/>
      <c r="WX13" s="150"/>
      <c r="WY13" s="150"/>
      <c r="WZ13" s="150"/>
      <c r="XA13" s="150"/>
      <c r="XB13" s="150"/>
      <c r="XC13" s="150"/>
      <c r="XD13" s="150"/>
      <c r="XE13" s="150"/>
      <c r="XF13" s="150"/>
      <c r="XG13" s="150"/>
      <c r="XH13" s="150"/>
      <c r="XI13" s="150"/>
      <c r="XJ13" s="150"/>
      <c r="XK13" s="150"/>
      <c r="XL13" s="150"/>
      <c r="XM13" s="150"/>
      <c r="XN13" s="150"/>
      <c r="XO13" s="150"/>
      <c r="XP13" s="150"/>
      <c r="XQ13" s="150"/>
      <c r="XR13" s="150"/>
      <c r="XS13" s="150"/>
      <c r="XT13" s="150"/>
      <c r="XU13" s="150"/>
      <c r="XV13" s="150"/>
      <c r="XW13" s="150"/>
      <c r="XX13" s="150"/>
      <c r="XY13" s="150"/>
      <c r="XZ13" s="150"/>
      <c r="YA13" s="150"/>
      <c r="YB13" s="150"/>
      <c r="YC13" s="150"/>
      <c r="YD13" s="150"/>
      <c r="YE13" s="150"/>
      <c r="YF13" s="150"/>
      <c r="YG13" s="150"/>
      <c r="YH13" s="150"/>
      <c r="YI13" s="150"/>
      <c r="YJ13" s="150"/>
      <c r="YK13" s="150"/>
      <c r="YL13" s="150"/>
      <c r="YM13" s="150"/>
      <c r="YN13" s="150"/>
      <c r="YO13" s="150"/>
      <c r="YP13" s="150"/>
      <c r="YQ13" s="150"/>
      <c r="YR13" s="150"/>
      <c r="YS13" s="150"/>
      <c r="YT13" s="150"/>
      <c r="YU13" s="150"/>
      <c r="YV13" s="150"/>
      <c r="YW13" s="150"/>
      <c r="YX13" s="150"/>
      <c r="YY13" s="150"/>
      <c r="YZ13" s="150"/>
      <c r="ZA13" s="150"/>
      <c r="ZB13" s="150"/>
      <c r="ZC13" s="150"/>
      <c r="ZD13" s="150"/>
      <c r="ZE13" s="150"/>
      <c r="ZF13" s="150"/>
      <c r="ZG13" s="150"/>
      <c r="ZH13" s="150"/>
      <c r="ZI13" s="150"/>
      <c r="ZJ13" s="150"/>
      <c r="ZK13" s="150"/>
      <c r="ZL13" s="150"/>
      <c r="ZM13" s="150"/>
      <c r="ZN13" s="150"/>
      <c r="ZO13" s="150"/>
      <c r="ZP13" s="150"/>
      <c r="ZQ13" s="150"/>
      <c r="ZR13" s="150"/>
      <c r="ZS13" s="150"/>
      <c r="ZT13" s="150"/>
      <c r="ZU13" s="150"/>
      <c r="ZV13" s="150"/>
      <c r="ZW13" s="150"/>
      <c r="ZX13" s="150"/>
      <c r="ZY13" s="150"/>
      <c r="ZZ13" s="150"/>
      <c r="AAA13" s="150"/>
      <c r="AAB13" s="150"/>
      <c r="AAC13" s="150"/>
      <c r="AAD13" s="150"/>
      <c r="AAE13" s="150"/>
      <c r="AAF13" s="150"/>
      <c r="AAG13" s="150"/>
      <c r="AAH13" s="150"/>
      <c r="AAI13" s="150"/>
      <c r="AAJ13" s="150"/>
      <c r="AAK13" s="150"/>
      <c r="AAL13" s="150"/>
      <c r="AAM13" s="150"/>
      <c r="AAN13" s="150"/>
      <c r="AAO13" s="150"/>
      <c r="AAP13" s="150"/>
      <c r="AAQ13" s="150"/>
      <c r="AAR13" s="150"/>
      <c r="AAS13" s="150"/>
      <c r="AAT13" s="150"/>
      <c r="AAU13" s="150"/>
      <c r="AAV13" s="150"/>
      <c r="AAW13" s="150"/>
      <c r="AAX13" s="150"/>
      <c r="AAY13" s="150"/>
      <c r="AAZ13" s="150"/>
      <c r="ABA13" s="150"/>
      <c r="ABB13" s="150"/>
      <c r="ABC13" s="150"/>
      <c r="ABD13" s="150"/>
      <c r="ABE13" s="150"/>
      <c r="ABF13" s="150"/>
      <c r="ABG13" s="150"/>
      <c r="ABH13" s="150"/>
      <c r="ABI13" s="150"/>
      <c r="ABJ13" s="150"/>
      <c r="ABK13" s="150"/>
      <c r="ABL13" s="150"/>
      <c r="ABM13" s="150"/>
      <c r="ABN13" s="150"/>
      <c r="ABO13" s="150"/>
      <c r="ABP13" s="150"/>
      <c r="ABQ13" s="150"/>
      <c r="ABR13" s="150"/>
      <c r="ABS13" s="150"/>
      <c r="ABT13" s="150"/>
      <c r="ABU13" s="150"/>
      <c r="ABV13" s="150"/>
      <c r="ABW13" s="150"/>
      <c r="ABX13" s="150"/>
      <c r="ABY13" s="150"/>
      <c r="ABZ13" s="150"/>
      <c r="ACA13" s="150"/>
      <c r="ACB13" s="150"/>
      <c r="ACC13" s="150"/>
      <c r="ACD13" s="150"/>
      <c r="ACE13" s="150"/>
      <c r="ACF13" s="150"/>
      <c r="ACG13" s="150"/>
      <c r="ACH13" s="150"/>
      <c r="ACI13" s="150"/>
      <c r="ACJ13" s="150"/>
      <c r="ACK13" s="150"/>
      <c r="ACL13" s="150"/>
      <c r="ACM13" s="150"/>
      <c r="ACN13" s="150"/>
      <c r="ACO13" s="150"/>
      <c r="ACP13" s="150"/>
      <c r="ACQ13" s="150"/>
      <c r="ACR13" s="150"/>
      <c r="ACS13" s="150"/>
      <c r="ACT13" s="150"/>
      <c r="ACU13" s="150"/>
      <c r="ACV13" s="150"/>
      <c r="ACW13" s="150"/>
      <c r="ACX13" s="150"/>
      <c r="ACY13" s="150"/>
      <c r="ACZ13" s="150"/>
      <c r="ADA13" s="150"/>
      <c r="ADB13" s="150"/>
      <c r="ADC13" s="150"/>
      <c r="ADD13" s="150"/>
      <c r="ADE13" s="150"/>
      <c r="ADF13" s="150"/>
      <c r="ADG13" s="150"/>
      <c r="ADH13" s="150"/>
      <c r="ADI13" s="150"/>
      <c r="ADJ13" s="150"/>
      <c r="ADK13" s="150"/>
      <c r="ADL13" s="150"/>
      <c r="ADM13" s="150"/>
      <c r="ADN13" s="150"/>
      <c r="ADO13" s="150"/>
      <c r="ADP13" s="150"/>
      <c r="ADQ13" s="150"/>
      <c r="ADR13" s="150"/>
      <c r="ADS13" s="150"/>
      <c r="ADT13" s="150"/>
      <c r="ADU13" s="150"/>
      <c r="ADV13" s="150"/>
      <c r="ADW13" s="150"/>
      <c r="ADX13" s="150"/>
      <c r="ADY13" s="150"/>
      <c r="ADZ13" s="150"/>
      <c r="AEA13" s="150"/>
      <c r="AEB13" s="150"/>
      <c r="AEC13" s="150"/>
      <c r="AED13" s="150"/>
      <c r="AEE13" s="150"/>
      <c r="AEF13" s="150"/>
      <c r="AEG13" s="150"/>
      <c r="AEH13" s="150"/>
      <c r="AEI13" s="150"/>
      <c r="AEJ13" s="150"/>
      <c r="AEK13" s="150"/>
      <c r="AEL13" s="150"/>
      <c r="AEM13" s="150"/>
      <c r="AEN13" s="150"/>
      <c r="AEO13" s="150"/>
      <c r="AEP13" s="150"/>
      <c r="AEQ13" s="150"/>
      <c r="AER13" s="150"/>
      <c r="AES13" s="150"/>
      <c r="AET13" s="150"/>
      <c r="AEU13" s="150"/>
      <c r="AEV13" s="150"/>
      <c r="AEW13" s="150"/>
      <c r="AEX13" s="150"/>
      <c r="AEY13" s="150"/>
      <c r="AEZ13" s="150"/>
      <c r="AFA13" s="150"/>
      <c r="AFB13" s="150"/>
      <c r="AFC13" s="150"/>
      <c r="AFD13" s="150"/>
      <c r="AFE13" s="150"/>
      <c r="AFF13" s="150"/>
      <c r="AFG13" s="150"/>
      <c r="AFH13" s="150"/>
      <c r="AFI13" s="150"/>
      <c r="AFJ13" s="150"/>
      <c r="AFK13" s="150"/>
      <c r="AFL13" s="150"/>
      <c r="AFM13" s="150"/>
      <c r="AFN13" s="150"/>
      <c r="AFO13" s="150"/>
      <c r="AFP13" s="150"/>
      <c r="AFQ13" s="150"/>
      <c r="AFR13" s="150"/>
      <c r="AFS13" s="150"/>
      <c r="AFT13" s="150"/>
      <c r="AFU13" s="150"/>
      <c r="AFV13" s="150"/>
      <c r="AFW13" s="150"/>
      <c r="AFX13" s="150"/>
      <c r="AFY13" s="150"/>
      <c r="AFZ13" s="150"/>
      <c r="AGA13" s="150"/>
      <c r="AGB13" s="150"/>
      <c r="AGC13" s="150"/>
      <c r="AGD13" s="150"/>
      <c r="AGE13" s="150"/>
      <c r="AGF13" s="150"/>
      <c r="AGG13" s="150"/>
      <c r="AGH13" s="150"/>
      <c r="AGI13" s="150"/>
      <c r="AGJ13" s="150"/>
      <c r="AGK13" s="150"/>
      <c r="AGL13" s="150"/>
      <c r="AGM13" s="150"/>
      <c r="AGN13" s="150"/>
      <c r="AGO13" s="150"/>
      <c r="AGP13" s="150"/>
      <c r="AGQ13" s="150"/>
      <c r="AGR13" s="150"/>
      <c r="AGS13" s="150"/>
      <c r="AGT13" s="150"/>
      <c r="AGU13" s="150"/>
      <c r="AGV13" s="150"/>
      <c r="AGW13" s="150"/>
      <c r="AGX13" s="150"/>
      <c r="AGY13" s="150"/>
      <c r="AGZ13" s="150"/>
      <c r="AHA13" s="150"/>
      <c r="AHB13" s="150"/>
      <c r="AHC13" s="150"/>
      <c r="AHD13" s="150"/>
      <c r="AHE13" s="150"/>
      <c r="AHF13" s="150"/>
      <c r="AHG13" s="150"/>
      <c r="AHH13" s="150"/>
      <c r="AHI13" s="150"/>
      <c r="AHJ13" s="150"/>
      <c r="AHK13" s="150"/>
      <c r="AHL13" s="150"/>
      <c r="AHM13" s="150"/>
      <c r="AHN13" s="150"/>
      <c r="AHO13" s="150"/>
      <c r="AHP13" s="150"/>
      <c r="AHQ13" s="150"/>
      <c r="AHR13" s="150"/>
      <c r="AHS13" s="150"/>
      <c r="AHT13" s="150"/>
      <c r="AHU13" s="150"/>
      <c r="AHV13" s="150"/>
      <c r="AHW13" s="150"/>
      <c r="AHX13" s="150"/>
      <c r="AHY13" s="150"/>
      <c r="AHZ13" s="150"/>
      <c r="AIA13" s="150"/>
      <c r="AIB13" s="150"/>
      <c r="AIC13" s="150"/>
      <c r="AID13" s="150"/>
      <c r="AIE13" s="150"/>
      <c r="AIF13" s="150"/>
      <c r="AIG13" s="150"/>
      <c r="AIH13" s="150"/>
      <c r="AII13" s="150"/>
      <c r="AIJ13" s="150"/>
      <c r="AIK13" s="150"/>
      <c r="AIL13" s="150"/>
      <c r="AIM13" s="150"/>
      <c r="AIN13" s="150"/>
      <c r="AIO13" s="150"/>
      <c r="AIP13" s="150"/>
      <c r="AIQ13" s="150"/>
      <c r="AIR13" s="150"/>
      <c r="AIS13" s="150"/>
      <c r="AIT13" s="150"/>
      <c r="AIU13" s="150"/>
      <c r="AIV13" s="150"/>
      <c r="AIW13" s="150"/>
      <c r="AIX13" s="150"/>
      <c r="AIY13" s="150"/>
      <c r="AIZ13" s="150"/>
      <c r="AJA13" s="150"/>
      <c r="AJB13" s="150"/>
      <c r="AJC13" s="150"/>
      <c r="AJD13" s="150"/>
      <c r="AJE13" s="150"/>
      <c r="AJF13" s="150"/>
      <c r="AJG13" s="150"/>
      <c r="AJH13" s="150"/>
      <c r="AJI13" s="150"/>
      <c r="AJJ13" s="150"/>
      <c r="AJK13" s="150"/>
      <c r="AJL13" s="150"/>
      <c r="AJM13" s="150"/>
      <c r="AJN13" s="150"/>
      <c r="AJO13" s="150"/>
      <c r="AJP13" s="150"/>
      <c r="AJQ13" s="150"/>
      <c r="AJR13" s="150"/>
      <c r="AJS13" s="150"/>
      <c r="AJT13" s="150"/>
      <c r="AJU13" s="150"/>
      <c r="AJV13" s="150"/>
      <c r="AJW13" s="150"/>
      <c r="AJX13" s="150"/>
      <c r="AJY13" s="150"/>
      <c r="AJZ13" s="150"/>
      <c r="AKA13" s="150"/>
      <c r="AKB13" s="150"/>
      <c r="AKC13" s="150"/>
      <c r="AKD13" s="150"/>
      <c r="AKE13" s="150"/>
      <c r="AKF13" s="150"/>
      <c r="AKG13" s="150"/>
      <c r="AKH13" s="150"/>
      <c r="AKI13" s="150"/>
      <c r="AKJ13" s="150"/>
      <c r="AKK13" s="150"/>
      <c r="AKL13" s="150"/>
      <c r="AKM13" s="150"/>
      <c r="AKN13" s="150"/>
      <c r="AKO13" s="150"/>
      <c r="AKP13" s="150"/>
      <c r="AKQ13" s="150"/>
      <c r="AKR13" s="150"/>
      <c r="AKS13" s="150"/>
      <c r="AKT13" s="150"/>
      <c r="AKU13" s="150"/>
      <c r="AKV13" s="150"/>
      <c r="AKW13" s="150"/>
      <c r="AKX13" s="150"/>
      <c r="AKY13" s="150"/>
      <c r="AKZ13" s="150"/>
      <c r="ALA13" s="150"/>
      <c r="ALB13" s="150"/>
      <c r="ALC13" s="150"/>
      <c r="ALD13" s="150"/>
      <c r="ALE13" s="150"/>
      <c r="ALF13" s="150"/>
      <c r="ALG13" s="150"/>
      <c r="ALH13" s="150"/>
      <c r="ALI13" s="150"/>
      <c r="ALJ13" s="150"/>
      <c r="ALK13" s="150"/>
      <c r="ALL13" s="150"/>
      <c r="ALM13" s="150"/>
      <c r="ALN13" s="150"/>
      <c r="ALO13" s="150"/>
      <c r="ALP13" s="150"/>
      <c r="ALQ13" s="150"/>
      <c r="ALR13" s="150"/>
      <c r="ALS13" s="150"/>
      <c r="ALT13" s="150"/>
      <c r="ALU13" s="150"/>
      <c r="ALV13" s="150"/>
      <c r="ALW13" s="150"/>
      <c r="ALX13" s="150"/>
      <c r="ALY13" s="150"/>
      <c r="ALZ13" s="150"/>
      <c r="AMA13" s="150"/>
      <c r="AMB13" s="150"/>
      <c r="AMC13" s="150"/>
      <c r="AMD13" s="150"/>
      <c r="AME13" s="150"/>
      <c r="AMF13" s="150"/>
      <c r="AMG13" s="150"/>
      <c r="AMH13" s="150"/>
      <c r="AMI13" s="150"/>
      <c r="AMJ13" s="150"/>
      <c r="AMK13" s="150"/>
      <c r="AML13" s="150"/>
      <c r="AMM13" s="150"/>
      <c r="AMN13" s="150"/>
      <c r="AMO13" s="150"/>
      <c r="AMP13" s="150"/>
      <c r="AMQ13" s="150"/>
      <c r="AMR13" s="150"/>
      <c r="AMS13" s="150"/>
      <c r="AMT13" s="150"/>
      <c r="AMU13" s="150"/>
      <c r="AMV13" s="150"/>
      <c r="AMW13" s="150"/>
      <c r="AMX13" s="150"/>
      <c r="AMY13" s="150"/>
      <c r="AMZ13" s="150"/>
      <c r="ANA13" s="150"/>
      <c r="ANB13" s="150"/>
      <c r="ANC13" s="150"/>
      <c r="AND13" s="150"/>
      <c r="ANE13" s="150"/>
      <c r="ANF13" s="150"/>
      <c r="ANG13" s="150"/>
      <c r="ANH13" s="150"/>
      <c r="ANI13" s="150"/>
      <c r="ANJ13" s="150"/>
      <c r="ANK13" s="150"/>
      <c r="ANL13" s="150"/>
      <c r="ANM13" s="150"/>
      <c r="ANN13" s="150"/>
      <c r="ANO13" s="150"/>
      <c r="ANP13" s="150"/>
      <c r="ANQ13" s="150"/>
      <c r="ANR13" s="150"/>
      <c r="ANS13" s="150"/>
      <c r="ANT13" s="150"/>
      <c r="ANU13" s="150"/>
      <c r="ANV13" s="150"/>
      <c r="ANW13" s="150"/>
      <c r="ANX13" s="150"/>
      <c r="ANY13" s="150"/>
      <c r="ANZ13" s="150"/>
      <c r="AOA13" s="150"/>
      <c r="AOB13" s="150"/>
      <c r="AOC13" s="150"/>
      <c r="AOD13" s="150"/>
      <c r="AOE13" s="150"/>
      <c r="AOF13" s="150"/>
      <c r="AOG13" s="150"/>
      <c r="AOH13" s="150"/>
      <c r="AOI13" s="150"/>
      <c r="AOJ13" s="150"/>
      <c r="AOK13" s="150"/>
      <c r="AOL13" s="150"/>
      <c r="AOM13" s="150"/>
      <c r="AON13" s="150"/>
      <c r="AOO13" s="150"/>
      <c r="AOP13" s="150"/>
      <c r="AOQ13" s="150"/>
      <c r="AOR13" s="150"/>
      <c r="AOS13" s="150"/>
      <c r="AOT13" s="150"/>
      <c r="AOU13" s="150"/>
      <c r="AOV13" s="150"/>
      <c r="AOW13" s="150"/>
      <c r="AOX13" s="150"/>
      <c r="AOY13" s="150"/>
      <c r="AOZ13" s="150"/>
      <c r="APA13" s="150"/>
      <c r="APB13" s="150"/>
      <c r="APC13" s="150"/>
      <c r="APD13" s="150"/>
      <c r="APE13" s="150"/>
      <c r="APF13" s="150"/>
      <c r="APG13" s="150"/>
      <c r="APH13" s="150"/>
      <c r="API13" s="150"/>
      <c r="APJ13" s="150"/>
      <c r="APK13" s="150"/>
      <c r="APL13" s="150"/>
      <c r="APM13" s="150"/>
      <c r="APN13" s="150"/>
      <c r="APO13" s="150"/>
      <c r="APP13" s="150"/>
      <c r="APQ13" s="150"/>
      <c r="APR13" s="150"/>
      <c r="APS13" s="150"/>
      <c r="APT13" s="150"/>
      <c r="APU13" s="150"/>
      <c r="APV13" s="150"/>
      <c r="APW13" s="150"/>
      <c r="APX13" s="150"/>
      <c r="APY13" s="150"/>
      <c r="APZ13" s="150"/>
      <c r="AQA13" s="150"/>
      <c r="AQB13" s="150"/>
      <c r="AQC13" s="150"/>
      <c r="AQD13" s="150"/>
      <c r="AQE13" s="150"/>
      <c r="AQF13" s="150"/>
      <c r="AQG13" s="150"/>
      <c r="AQH13" s="150"/>
      <c r="AQI13" s="150"/>
      <c r="AQJ13" s="150"/>
      <c r="AQK13" s="150"/>
      <c r="AQL13" s="150"/>
      <c r="AQM13" s="150"/>
      <c r="AQN13" s="150"/>
      <c r="AQO13" s="150"/>
      <c r="AQP13" s="150"/>
      <c r="AQQ13" s="150"/>
      <c r="AQR13" s="150"/>
      <c r="AQS13" s="150"/>
      <c r="AQT13" s="150"/>
      <c r="AQU13" s="150"/>
      <c r="AQV13" s="150"/>
      <c r="AQW13" s="150"/>
      <c r="AQX13" s="150"/>
      <c r="AQY13" s="150"/>
      <c r="AQZ13" s="150"/>
      <c r="ARA13" s="150"/>
      <c r="ARB13" s="150"/>
      <c r="ARC13" s="150"/>
      <c r="ARD13" s="150"/>
      <c r="ARE13" s="150"/>
      <c r="ARF13" s="150"/>
      <c r="ARG13" s="150"/>
      <c r="ARH13" s="150"/>
      <c r="ARI13" s="150"/>
      <c r="ARJ13" s="150"/>
      <c r="ARK13" s="150"/>
      <c r="ARL13" s="150"/>
      <c r="ARM13" s="150"/>
      <c r="ARN13" s="150"/>
      <c r="ARO13" s="150"/>
      <c r="ARP13" s="150"/>
      <c r="ARQ13" s="150"/>
      <c r="ARR13" s="150"/>
      <c r="ARS13" s="150"/>
      <c r="ART13" s="150"/>
      <c r="ARU13" s="150"/>
      <c r="ARV13" s="150"/>
      <c r="ARW13" s="150"/>
      <c r="ARX13" s="150"/>
      <c r="ARY13" s="150"/>
      <c r="ARZ13" s="150"/>
      <c r="ASA13" s="150"/>
      <c r="ASB13" s="150"/>
      <c r="ASC13" s="150"/>
      <c r="ASD13" s="150"/>
      <c r="ASE13" s="150"/>
      <c r="ASF13" s="150"/>
      <c r="ASG13" s="150"/>
      <c r="ASH13" s="150"/>
      <c r="ASI13" s="150"/>
      <c r="ASJ13" s="150"/>
      <c r="ASK13" s="150"/>
      <c r="ASL13" s="150"/>
      <c r="ASM13" s="150"/>
      <c r="ASN13" s="150"/>
      <c r="ASO13" s="150"/>
      <c r="ASP13" s="150"/>
      <c r="ASQ13" s="150"/>
      <c r="ASR13" s="150"/>
      <c r="ASS13" s="150"/>
      <c r="AST13" s="150"/>
      <c r="ASU13" s="150"/>
      <c r="ASV13" s="150"/>
      <c r="ASW13" s="150"/>
      <c r="ASX13" s="150"/>
      <c r="ASY13" s="150"/>
      <c r="ASZ13" s="150"/>
      <c r="ATA13" s="150"/>
      <c r="ATB13" s="150"/>
      <c r="ATC13" s="150"/>
      <c r="ATD13" s="150"/>
      <c r="ATE13" s="150"/>
      <c r="ATF13" s="150"/>
      <c r="ATG13" s="150"/>
      <c r="ATH13" s="150"/>
      <c r="ATI13" s="150"/>
      <c r="ATJ13" s="150"/>
      <c r="ATK13" s="150"/>
      <c r="ATL13" s="150"/>
      <c r="ATM13" s="150"/>
      <c r="ATN13" s="150"/>
      <c r="ATO13" s="150"/>
      <c r="ATP13" s="150"/>
      <c r="ATQ13" s="150"/>
      <c r="ATR13" s="150"/>
      <c r="ATS13" s="150"/>
      <c r="ATT13" s="150"/>
      <c r="ATU13" s="150"/>
      <c r="ATV13" s="150"/>
      <c r="ATW13" s="150"/>
      <c r="ATX13" s="150"/>
      <c r="ATY13" s="150"/>
      <c r="ATZ13" s="150"/>
      <c r="AUA13" s="150"/>
      <c r="AUB13" s="150"/>
      <c r="AUC13" s="150"/>
      <c r="AUD13" s="150"/>
      <c r="AUE13" s="150"/>
      <c r="AUF13" s="150"/>
      <c r="AUG13" s="150"/>
      <c r="AUH13" s="150"/>
      <c r="AUI13" s="150"/>
      <c r="AUJ13" s="150"/>
      <c r="AUK13" s="150"/>
      <c r="AUL13" s="150"/>
      <c r="AUM13" s="150"/>
      <c r="AUN13" s="150"/>
      <c r="AUO13" s="150"/>
      <c r="AUP13" s="150"/>
      <c r="AUQ13" s="150"/>
      <c r="AUR13" s="150"/>
      <c r="AUS13" s="150"/>
      <c r="AUT13" s="150"/>
      <c r="AUU13" s="150"/>
      <c r="AUV13" s="150"/>
      <c r="AUW13" s="150"/>
      <c r="AUX13" s="150"/>
      <c r="AUY13" s="150"/>
      <c r="AUZ13" s="150"/>
      <c r="AVA13" s="150"/>
      <c r="AVB13" s="150"/>
      <c r="AVC13" s="150"/>
      <c r="AVD13" s="150"/>
      <c r="AVE13" s="150"/>
      <c r="AVF13" s="150"/>
      <c r="AVG13" s="150"/>
      <c r="AVH13" s="150"/>
      <c r="AVI13" s="150"/>
      <c r="AVJ13" s="150"/>
      <c r="AVK13" s="150"/>
      <c r="AVL13" s="150"/>
      <c r="AVM13" s="150"/>
      <c r="AVN13" s="150"/>
      <c r="AVO13" s="150"/>
      <c r="AVP13" s="150"/>
      <c r="AVQ13" s="150"/>
      <c r="AVR13" s="150"/>
      <c r="AVS13" s="150"/>
      <c r="AVT13" s="150"/>
      <c r="AVU13" s="150"/>
      <c r="AVV13" s="150"/>
      <c r="AVW13" s="150"/>
      <c r="AVX13" s="150"/>
      <c r="AVY13" s="150"/>
      <c r="AVZ13" s="150"/>
      <c r="AWA13" s="150"/>
      <c r="AWB13" s="150"/>
      <c r="AWC13" s="150"/>
      <c r="AWD13" s="150"/>
      <c r="AWE13" s="150"/>
      <c r="AWF13" s="150"/>
      <c r="AWG13" s="150"/>
      <c r="AWH13" s="150"/>
      <c r="AWI13" s="150"/>
      <c r="AWJ13" s="150"/>
      <c r="AWK13" s="150"/>
      <c r="AWL13" s="150"/>
      <c r="AWM13" s="150"/>
      <c r="AWN13" s="150"/>
      <c r="AWO13" s="150"/>
      <c r="AWP13" s="150"/>
      <c r="AWQ13" s="150"/>
      <c r="AWR13" s="150"/>
      <c r="AWS13" s="150"/>
      <c r="AWT13" s="150"/>
      <c r="AWU13" s="150"/>
      <c r="AWV13" s="150"/>
      <c r="AWW13" s="150"/>
      <c r="AWX13" s="150"/>
      <c r="AWY13" s="150"/>
      <c r="AWZ13" s="150"/>
      <c r="AXA13" s="150"/>
      <c r="AXB13" s="150"/>
      <c r="AXC13" s="150"/>
      <c r="AXD13" s="150"/>
      <c r="AXE13" s="150"/>
      <c r="AXF13" s="150"/>
      <c r="AXG13" s="150"/>
      <c r="AXH13" s="150"/>
      <c r="AXI13" s="150"/>
      <c r="AXJ13" s="150"/>
      <c r="AXK13" s="150"/>
      <c r="AXL13" s="150"/>
      <c r="AXM13" s="150"/>
      <c r="AXN13" s="150"/>
      <c r="AXO13" s="150"/>
      <c r="AXP13" s="150"/>
      <c r="AXQ13" s="150"/>
      <c r="AXR13" s="150"/>
      <c r="AXS13" s="150"/>
      <c r="AXT13" s="150"/>
      <c r="AXU13" s="150"/>
      <c r="AXV13" s="150"/>
      <c r="AXW13" s="150"/>
      <c r="AXX13" s="150"/>
      <c r="AXY13" s="150"/>
      <c r="AXZ13" s="150"/>
      <c r="AYA13" s="150"/>
      <c r="AYB13" s="150"/>
      <c r="AYC13" s="150"/>
      <c r="AYD13" s="150"/>
      <c r="AYE13" s="150"/>
      <c r="AYF13" s="150"/>
      <c r="AYG13" s="150"/>
      <c r="AYH13" s="150"/>
      <c r="AYI13" s="150"/>
      <c r="AYJ13" s="150"/>
      <c r="AYK13" s="150"/>
      <c r="AYL13" s="150"/>
      <c r="AYM13" s="150"/>
      <c r="AYN13" s="150"/>
      <c r="AYO13" s="150"/>
      <c r="AYP13" s="150"/>
      <c r="AYQ13" s="150"/>
      <c r="AYR13" s="150"/>
      <c r="AYS13" s="150"/>
      <c r="AYT13" s="150"/>
      <c r="AYU13" s="150"/>
      <c r="AYV13" s="150"/>
      <c r="AYW13" s="150"/>
      <c r="AYX13" s="150"/>
      <c r="AYY13" s="150"/>
      <c r="AYZ13" s="150"/>
      <c r="AZA13" s="150"/>
      <c r="AZB13" s="150"/>
      <c r="AZC13" s="150"/>
      <c r="AZD13" s="150"/>
      <c r="AZE13" s="150"/>
      <c r="AZF13" s="150"/>
      <c r="AZG13" s="150"/>
      <c r="AZH13" s="150"/>
      <c r="AZI13" s="150"/>
      <c r="AZJ13" s="150"/>
      <c r="AZK13" s="150"/>
    </row>
    <row r="14" spans="1:1363" s="149" customFormat="1" x14ac:dyDescent="0.2">
      <c r="A14" s="311" t="s">
        <v>857</v>
      </c>
      <c r="B14" s="312" t="s">
        <v>665</v>
      </c>
      <c r="C14" s="313" t="s">
        <v>587</v>
      </c>
      <c r="D14" s="344">
        <v>1</v>
      </c>
      <c r="E14" s="344"/>
      <c r="F14" s="345"/>
      <c r="G14" s="147"/>
      <c r="H14" s="157"/>
      <c r="I14" s="156"/>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50"/>
      <c r="DK14" s="150"/>
      <c r="DL14" s="150"/>
      <c r="DM14" s="150"/>
      <c r="DN14" s="150"/>
      <c r="DO14" s="150"/>
      <c r="DP14" s="150"/>
      <c r="DQ14" s="150"/>
      <c r="DR14" s="150"/>
      <c r="DS14" s="150"/>
      <c r="DT14" s="150"/>
      <c r="DU14" s="150"/>
      <c r="DV14" s="150"/>
      <c r="DW14" s="150"/>
      <c r="DX14" s="150"/>
      <c r="DY14" s="150"/>
      <c r="DZ14" s="150"/>
      <c r="EA14" s="150"/>
      <c r="EB14" s="150"/>
      <c r="EC14" s="150"/>
      <c r="ED14" s="150"/>
      <c r="EE14" s="150"/>
      <c r="EF14" s="150"/>
      <c r="EG14" s="150"/>
      <c r="EH14" s="150"/>
      <c r="EI14" s="150"/>
      <c r="EJ14" s="150"/>
      <c r="EK14" s="150"/>
      <c r="EL14" s="150"/>
      <c r="EM14" s="150"/>
      <c r="EN14" s="150"/>
      <c r="EO14" s="150"/>
      <c r="EP14" s="150"/>
      <c r="EQ14" s="150"/>
      <c r="ER14" s="150"/>
      <c r="ES14" s="150"/>
      <c r="ET14" s="150"/>
      <c r="EU14" s="150"/>
      <c r="EV14" s="150"/>
      <c r="EW14" s="150"/>
      <c r="EX14" s="150"/>
      <c r="EY14" s="150"/>
      <c r="EZ14" s="150"/>
      <c r="FA14" s="150"/>
      <c r="FB14" s="150"/>
      <c r="FC14" s="150"/>
      <c r="FD14" s="150"/>
      <c r="FE14" s="150"/>
      <c r="FF14" s="150"/>
      <c r="FG14" s="150"/>
      <c r="FH14" s="150"/>
      <c r="FI14" s="150"/>
      <c r="FJ14" s="150"/>
      <c r="FK14" s="150"/>
      <c r="FL14" s="150"/>
      <c r="FM14" s="150"/>
      <c r="FN14" s="150"/>
      <c r="FO14" s="150"/>
      <c r="FP14" s="150"/>
      <c r="FQ14" s="150"/>
      <c r="FR14" s="150"/>
      <c r="FS14" s="150"/>
      <c r="FT14" s="150"/>
      <c r="FU14" s="150"/>
      <c r="FV14" s="150"/>
      <c r="FW14" s="150"/>
      <c r="FX14" s="150"/>
      <c r="FY14" s="150"/>
      <c r="FZ14" s="150"/>
      <c r="GA14" s="150"/>
      <c r="GB14" s="150"/>
      <c r="GC14" s="150"/>
      <c r="GD14" s="150"/>
      <c r="GE14" s="150"/>
      <c r="GF14" s="150"/>
      <c r="GG14" s="150"/>
      <c r="GH14" s="150"/>
      <c r="GI14" s="150"/>
      <c r="GJ14" s="150"/>
      <c r="GK14" s="150"/>
      <c r="GL14" s="150"/>
      <c r="GM14" s="150"/>
      <c r="GN14" s="150"/>
      <c r="GO14" s="150"/>
      <c r="GP14" s="150"/>
      <c r="GQ14" s="150"/>
      <c r="GR14" s="150"/>
      <c r="GS14" s="150"/>
      <c r="GT14" s="150"/>
      <c r="GU14" s="150"/>
      <c r="GV14" s="150"/>
      <c r="GW14" s="150"/>
      <c r="GX14" s="150"/>
      <c r="GY14" s="150"/>
      <c r="GZ14" s="150"/>
      <c r="HA14" s="150"/>
      <c r="HB14" s="150"/>
      <c r="HC14" s="150"/>
      <c r="HD14" s="150"/>
      <c r="HE14" s="150"/>
      <c r="HF14" s="150"/>
      <c r="HG14" s="150"/>
      <c r="HH14" s="150"/>
      <c r="HI14" s="150"/>
      <c r="HJ14" s="150"/>
      <c r="HK14" s="150"/>
      <c r="HL14" s="150"/>
      <c r="HM14" s="150"/>
      <c r="HN14" s="150"/>
      <c r="HO14" s="150"/>
      <c r="HP14" s="150"/>
      <c r="HQ14" s="150"/>
      <c r="HR14" s="150"/>
      <c r="HS14" s="150"/>
      <c r="HT14" s="150"/>
      <c r="HU14" s="150"/>
      <c r="HV14" s="150"/>
      <c r="HW14" s="150"/>
      <c r="HX14" s="150"/>
      <c r="HY14" s="150"/>
      <c r="HZ14" s="150"/>
      <c r="IA14" s="150"/>
      <c r="IB14" s="150"/>
      <c r="IC14" s="150"/>
      <c r="ID14" s="150"/>
      <c r="IE14" s="150"/>
      <c r="IF14" s="150"/>
      <c r="IG14" s="150"/>
      <c r="IH14" s="150"/>
      <c r="II14" s="150"/>
      <c r="IJ14" s="150"/>
      <c r="IK14" s="150"/>
      <c r="IL14" s="150"/>
      <c r="IM14" s="150"/>
      <c r="IN14" s="150"/>
      <c r="IO14" s="150"/>
      <c r="IP14" s="150"/>
      <c r="IQ14" s="150"/>
      <c r="IR14" s="150"/>
      <c r="IS14" s="150"/>
      <c r="IT14" s="150"/>
      <c r="IU14" s="150"/>
      <c r="IV14" s="150"/>
      <c r="IW14" s="150"/>
      <c r="IX14" s="150"/>
      <c r="IY14" s="150"/>
      <c r="IZ14" s="150"/>
      <c r="JA14" s="150"/>
      <c r="JB14" s="150"/>
      <c r="JC14" s="150"/>
      <c r="JD14" s="150"/>
      <c r="JE14" s="150"/>
      <c r="JF14" s="150"/>
      <c r="JG14" s="150"/>
      <c r="JH14" s="150"/>
      <c r="JI14" s="150"/>
      <c r="JJ14" s="150"/>
      <c r="JK14" s="150"/>
      <c r="JL14" s="150"/>
      <c r="JM14" s="150"/>
      <c r="JN14" s="150"/>
      <c r="JO14" s="150"/>
      <c r="JP14" s="150"/>
      <c r="JQ14" s="150"/>
      <c r="JR14" s="150"/>
      <c r="JS14" s="150"/>
      <c r="JT14" s="150"/>
      <c r="JU14" s="150"/>
      <c r="JV14" s="150"/>
      <c r="JW14" s="150"/>
      <c r="JX14" s="150"/>
      <c r="JY14" s="150"/>
      <c r="JZ14" s="150"/>
      <c r="KA14" s="150"/>
      <c r="KB14" s="150"/>
      <c r="KC14" s="150"/>
      <c r="KD14" s="150"/>
      <c r="KE14" s="150"/>
      <c r="KF14" s="150"/>
      <c r="KG14" s="150"/>
      <c r="KH14" s="150"/>
      <c r="KI14" s="150"/>
      <c r="KJ14" s="150"/>
      <c r="KK14" s="150"/>
      <c r="KL14" s="150"/>
      <c r="KM14" s="150"/>
      <c r="KN14" s="150"/>
      <c r="KO14" s="150"/>
      <c r="KP14" s="150"/>
      <c r="KQ14" s="150"/>
      <c r="KR14" s="150"/>
      <c r="KS14" s="150"/>
      <c r="KT14" s="150"/>
      <c r="KU14" s="150"/>
      <c r="KV14" s="150"/>
      <c r="KW14" s="150"/>
      <c r="KX14" s="150"/>
      <c r="KY14" s="150"/>
      <c r="KZ14" s="150"/>
      <c r="LA14" s="150"/>
      <c r="LB14" s="150"/>
      <c r="LC14" s="150"/>
      <c r="LD14" s="150"/>
      <c r="LE14" s="150"/>
      <c r="LF14" s="150"/>
      <c r="LG14" s="150"/>
      <c r="LH14" s="150"/>
      <c r="LI14" s="150"/>
      <c r="LJ14" s="150"/>
      <c r="LK14" s="150"/>
      <c r="LL14" s="150"/>
      <c r="LM14" s="150"/>
      <c r="LN14" s="150"/>
      <c r="LO14" s="150"/>
      <c r="LP14" s="150"/>
      <c r="LQ14" s="150"/>
      <c r="LR14" s="150"/>
      <c r="LS14" s="150"/>
      <c r="LT14" s="150"/>
      <c r="LU14" s="150"/>
      <c r="LV14" s="150"/>
      <c r="LW14" s="150"/>
      <c r="LX14" s="150"/>
      <c r="LY14" s="150"/>
      <c r="LZ14" s="150"/>
      <c r="MA14" s="150"/>
      <c r="MB14" s="150"/>
      <c r="MC14" s="150"/>
      <c r="MD14" s="150"/>
      <c r="ME14" s="150"/>
      <c r="MF14" s="150"/>
      <c r="MG14" s="150"/>
      <c r="MH14" s="150"/>
      <c r="MI14" s="150"/>
      <c r="MJ14" s="150"/>
      <c r="MK14" s="150"/>
      <c r="ML14" s="150"/>
      <c r="MM14" s="150"/>
      <c r="MN14" s="150"/>
      <c r="MO14" s="150"/>
      <c r="MP14" s="150"/>
      <c r="MQ14" s="150"/>
      <c r="MR14" s="150"/>
      <c r="MS14" s="150"/>
      <c r="MT14" s="150"/>
      <c r="MU14" s="150"/>
      <c r="MV14" s="150"/>
      <c r="MW14" s="150"/>
      <c r="MX14" s="150"/>
      <c r="MY14" s="150"/>
      <c r="MZ14" s="150"/>
      <c r="NA14" s="150"/>
      <c r="NB14" s="150"/>
      <c r="NC14" s="150"/>
      <c r="ND14" s="150"/>
      <c r="NE14" s="150"/>
      <c r="NF14" s="150"/>
      <c r="NG14" s="150"/>
      <c r="NH14" s="150"/>
      <c r="NI14" s="150"/>
      <c r="NJ14" s="150"/>
      <c r="NK14" s="150"/>
      <c r="NL14" s="150"/>
      <c r="NM14" s="150"/>
      <c r="NN14" s="150"/>
      <c r="NO14" s="150"/>
      <c r="NP14" s="150"/>
      <c r="NQ14" s="150"/>
      <c r="NR14" s="150"/>
      <c r="NS14" s="150"/>
      <c r="NT14" s="150"/>
      <c r="NU14" s="150"/>
      <c r="NV14" s="150"/>
      <c r="NW14" s="150"/>
      <c r="NX14" s="150"/>
      <c r="NY14" s="150"/>
      <c r="NZ14" s="150"/>
      <c r="OA14" s="150"/>
      <c r="OB14" s="150"/>
      <c r="OC14" s="150"/>
      <c r="OD14" s="150"/>
      <c r="OE14" s="150"/>
      <c r="OF14" s="150"/>
      <c r="OG14" s="150"/>
      <c r="OH14" s="150"/>
      <c r="OI14" s="150"/>
      <c r="OJ14" s="150"/>
      <c r="OK14" s="150"/>
      <c r="OL14" s="150"/>
      <c r="OM14" s="150"/>
      <c r="ON14" s="150"/>
      <c r="OO14" s="150"/>
      <c r="OP14" s="150"/>
      <c r="OQ14" s="150"/>
      <c r="OR14" s="150"/>
      <c r="OS14" s="150"/>
      <c r="OT14" s="150"/>
      <c r="OU14" s="150"/>
      <c r="OV14" s="150"/>
      <c r="OW14" s="150"/>
      <c r="OX14" s="150"/>
      <c r="OY14" s="150"/>
      <c r="OZ14" s="150"/>
      <c r="PA14" s="150"/>
      <c r="PB14" s="150"/>
      <c r="PC14" s="150"/>
      <c r="PD14" s="150"/>
      <c r="PE14" s="150"/>
      <c r="PF14" s="150"/>
      <c r="PG14" s="150"/>
      <c r="PH14" s="150"/>
      <c r="PI14" s="150"/>
      <c r="PJ14" s="150"/>
      <c r="PK14" s="150"/>
      <c r="PL14" s="150"/>
      <c r="PM14" s="150"/>
      <c r="PN14" s="150"/>
      <c r="PO14" s="150"/>
      <c r="PP14" s="150"/>
      <c r="PQ14" s="150"/>
      <c r="PR14" s="150"/>
      <c r="PS14" s="150"/>
      <c r="PT14" s="150"/>
      <c r="PU14" s="150"/>
      <c r="PV14" s="150"/>
      <c r="PW14" s="150"/>
      <c r="PX14" s="150"/>
      <c r="PY14" s="150"/>
      <c r="PZ14" s="150"/>
      <c r="QA14" s="150"/>
      <c r="QB14" s="150"/>
      <c r="QC14" s="150"/>
      <c r="QD14" s="150"/>
      <c r="QE14" s="150"/>
      <c r="QF14" s="150"/>
      <c r="QG14" s="150"/>
      <c r="QH14" s="150"/>
      <c r="QI14" s="150"/>
      <c r="QJ14" s="150"/>
      <c r="QK14" s="150"/>
      <c r="QL14" s="150"/>
      <c r="QM14" s="150"/>
      <c r="QN14" s="150"/>
      <c r="QO14" s="150"/>
      <c r="QP14" s="150"/>
      <c r="QQ14" s="150"/>
      <c r="QR14" s="150"/>
      <c r="QS14" s="150"/>
      <c r="QT14" s="150"/>
      <c r="QU14" s="150"/>
      <c r="QV14" s="150"/>
      <c r="QW14" s="150"/>
      <c r="QX14" s="150"/>
      <c r="QY14" s="150"/>
      <c r="QZ14" s="150"/>
      <c r="RA14" s="150"/>
      <c r="RB14" s="150"/>
      <c r="RC14" s="150"/>
      <c r="RD14" s="150"/>
      <c r="RE14" s="150"/>
      <c r="RF14" s="150"/>
      <c r="RG14" s="150"/>
      <c r="RH14" s="150"/>
      <c r="RI14" s="150"/>
      <c r="RJ14" s="150"/>
      <c r="RK14" s="150"/>
      <c r="RL14" s="150"/>
      <c r="RM14" s="150"/>
      <c r="RN14" s="150"/>
      <c r="RO14" s="150"/>
      <c r="RP14" s="150"/>
      <c r="RQ14" s="150"/>
      <c r="RR14" s="150"/>
      <c r="RS14" s="150"/>
      <c r="RT14" s="150"/>
      <c r="RU14" s="150"/>
      <c r="RV14" s="150"/>
      <c r="RW14" s="150"/>
      <c r="RX14" s="150"/>
      <c r="RY14" s="150"/>
      <c r="RZ14" s="150"/>
      <c r="SA14" s="150"/>
      <c r="SB14" s="150"/>
      <c r="SC14" s="150"/>
      <c r="SD14" s="150"/>
      <c r="SE14" s="150"/>
      <c r="SF14" s="150"/>
      <c r="SG14" s="150"/>
      <c r="SH14" s="150"/>
      <c r="SI14" s="150"/>
      <c r="SJ14" s="150"/>
      <c r="SK14" s="150"/>
      <c r="SL14" s="150"/>
      <c r="SM14" s="150"/>
      <c r="SN14" s="150"/>
      <c r="SO14" s="150"/>
      <c r="SP14" s="150"/>
      <c r="SQ14" s="150"/>
      <c r="SR14" s="150"/>
      <c r="SS14" s="150"/>
      <c r="ST14" s="150"/>
      <c r="SU14" s="150"/>
      <c r="SV14" s="150"/>
      <c r="SW14" s="150"/>
      <c r="SX14" s="150"/>
      <c r="SY14" s="150"/>
      <c r="SZ14" s="150"/>
      <c r="TA14" s="150"/>
      <c r="TB14" s="150"/>
      <c r="TC14" s="150"/>
      <c r="TD14" s="150"/>
      <c r="TE14" s="150"/>
      <c r="TF14" s="150"/>
      <c r="TG14" s="150"/>
      <c r="TH14" s="150"/>
      <c r="TI14" s="150"/>
      <c r="TJ14" s="150"/>
      <c r="TK14" s="150"/>
      <c r="TL14" s="150"/>
      <c r="TM14" s="150"/>
      <c r="TN14" s="150"/>
      <c r="TO14" s="150"/>
      <c r="TP14" s="150"/>
      <c r="TQ14" s="150"/>
      <c r="TR14" s="150"/>
      <c r="TS14" s="150"/>
      <c r="TT14" s="150"/>
      <c r="TU14" s="150"/>
      <c r="TV14" s="150"/>
      <c r="TW14" s="150"/>
      <c r="TX14" s="150"/>
      <c r="TY14" s="150"/>
      <c r="TZ14" s="150"/>
      <c r="UA14" s="150"/>
      <c r="UB14" s="150"/>
      <c r="UC14" s="150"/>
      <c r="UD14" s="150"/>
      <c r="UE14" s="150"/>
      <c r="UF14" s="150"/>
      <c r="UG14" s="150"/>
      <c r="UH14" s="150"/>
      <c r="UI14" s="150"/>
      <c r="UJ14" s="150"/>
      <c r="UK14" s="150"/>
      <c r="UL14" s="150"/>
      <c r="UM14" s="150"/>
      <c r="UN14" s="150"/>
      <c r="UO14" s="150"/>
      <c r="UP14" s="150"/>
      <c r="UQ14" s="150"/>
      <c r="UR14" s="150"/>
      <c r="US14" s="150"/>
      <c r="UT14" s="150"/>
      <c r="UU14" s="150"/>
      <c r="UV14" s="150"/>
      <c r="UW14" s="150"/>
      <c r="UX14" s="150"/>
      <c r="UY14" s="150"/>
      <c r="UZ14" s="150"/>
      <c r="VA14" s="150"/>
      <c r="VB14" s="150"/>
      <c r="VC14" s="150"/>
      <c r="VD14" s="150"/>
      <c r="VE14" s="150"/>
      <c r="VF14" s="150"/>
      <c r="VG14" s="150"/>
      <c r="VH14" s="150"/>
      <c r="VI14" s="150"/>
      <c r="VJ14" s="150"/>
      <c r="VK14" s="150"/>
      <c r="VL14" s="150"/>
      <c r="VM14" s="150"/>
      <c r="VN14" s="150"/>
      <c r="VO14" s="150"/>
      <c r="VP14" s="150"/>
      <c r="VQ14" s="150"/>
      <c r="VR14" s="150"/>
      <c r="VS14" s="150"/>
      <c r="VT14" s="150"/>
      <c r="VU14" s="150"/>
      <c r="VV14" s="150"/>
      <c r="VW14" s="150"/>
      <c r="VX14" s="150"/>
      <c r="VY14" s="150"/>
      <c r="VZ14" s="150"/>
      <c r="WA14" s="150"/>
      <c r="WB14" s="150"/>
      <c r="WC14" s="150"/>
      <c r="WD14" s="150"/>
      <c r="WE14" s="150"/>
      <c r="WF14" s="150"/>
      <c r="WG14" s="150"/>
      <c r="WH14" s="150"/>
      <c r="WI14" s="150"/>
      <c r="WJ14" s="150"/>
      <c r="WK14" s="150"/>
      <c r="WL14" s="150"/>
      <c r="WM14" s="150"/>
      <c r="WN14" s="150"/>
      <c r="WO14" s="150"/>
      <c r="WP14" s="150"/>
      <c r="WQ14" s="150"/>
      <c r="WR14" s="150"/>
      <c r="WS14" s="150"/>
      <c r="WT14" s="150"/>
      <c r="WU14" s="150"/>
      <c r="WV14" s="150"/>
      <c r="WW14" s="150"/>
      <c r="WX14" s="150"/>
      <c r="WY14" s="150"/>
      <c r="WZ14" s="150"/>
      <c r="XA14" s="150"/>
      <c r="XB14" s="150"/>
      <c r="XC14" s="150"/>
      <c r="XD14" s="150"/>
      <c r="XE14" s="150"/>
      <c r="XF14" s="150"/>
      <c r="XG14" s="150"/>
      <c r="XH14" s="150"/>
      <c r="XI14" s="150"/>
      <c r="XJ14" s="150"/>
      <c r="XK14" s="150"/>
      <c r="XL14" s="150"/>
      <c r="XM14" s="150"/>
      <c r="XN14" s="150"/>
      <c r="XO14" s="150"/>
      <c r="XP14" s="150"/>
      <c r="XQ14" s="150"/>
      <c r="XR14" s="150"/>
      <c r="XS14" s="150"/>
      <c r="XT14" s="150"/>
      <c r="XU14" s="150"/>
      <c r="XV14" s="150"/>
      <c r="XW14" s="150"/>
      <c r="XX14" s="150"/>
      <c r="XY14" s="150"/>
      <c r="XZ14" s="150"/>
      <c r="YA14" s="150"/>
      <c r="YB14" s="150"/>
      <c r="YC14" s="150"/>
      <c r="YD14" s="150"/>
      <c r="YE14" s="150"/>
      <c r="YF14" s="150"/>
      <c r="YG14" s="150"/>
      <c r="YH14" s="150"/>
      <c r="YI14" s="150"/>
      <c r="YJ14" s="150"/>
      <c r="YK14" s="150"/>
      <c r="YL14" s="150"/>
      <c r="YM14" s="150"/>
      <c r="YN14" s="150"/>
      <c r="YO14" s="150"/>
      <c r="YP14" s="150"/>
      <c r="YQ14" s="150"/>
      <c r="YR14" s="150"/>
      <c r="YS14" s="150"/>
      <c r="YT14" s="150"/>
      <c r="YU14" s="150"/>
      <c r="YV14" s="150"/>
      <c r="YW14" s="150"/>
      <c r="YX14" s="150"/>
      <c r="YY14" s="150"/>
      <c r="YZ14" s="150"/>
      <c r="ZA14" s="150"/>
      <c r="ZB14" s="150"/>
      <c r="ZC14" s="150"/>
      <c r="ZD14" s="150"/>
      <c r="ZE14" s="150"/>
      <c r="ZF14" s="150"/>
      <c r="ZG14" s="150"/>
      <c r="ZH14" s="150"/>
      <c r="ZI14" s="150"/>
      <c r="ZJ14" s="150"/>
      <c r="ZK14" s="150"/>
      <c r="ZL14" s="150"/>
      <c r="ZM14" s="150"/>
      <c r="ZN14" s="150"/>
      <c r="ZO14" s="150"/>
      <c r="ZP14" s="150"/>
      <c r="ZQ14" s="150"/>
      <c r="ZR14" s="150"/>
      <c r="ZS14" s="150"/>
      <c r="ZT14" s="150"/>
      <c r="ZU14" s="150"/>
      <c r="ZV14" s="150"/>
      <c r="ZW14" s="150"/>
      <c r="ZX14" s="150"/>
      <c r="ZY14" s="150"/>
      <c r="ZZ14" s="150"/>
      <c r="AAA14" s="150"/>
      <c r="AAB14" s="150"/>
      <c r="AAC14" s="150"/>
      <c r="AAD14" s="150"/>
      <c r="AAE14" s="150"/>
      <c r="AAF14" s="150"/>
      <c r="AAG14" s="150"/>
      <c r="AAH14" s="150"/>
      <c r="AAI14" s="150"/>
      <c r="AAJ14" s="150"/>
      <c r="AAK14" s="150"/>
      <c r="AAL14" s="150"/>
      <c r="AAM14" s="150"/>
      <c r="AAN14" s="150"/>
      <c r="AAO14" s="150"/>
      <c r="AAP14" s="150"/>
      <c r="AAQ14" s="150"/>
      <c r="AAR14" s="150"/>
      <c r="AAS14" s="150"/>
      <c r="AAT14" s="150"/>
      <c r="AAU14" s="150"/>
      <c r="AAV14" s="150"/>
      <c r="AAW14" s="150"/>
      <c r="AAX14" s="150"/>
      <c r="AAY14" s="150"/>
      <c r="AAZ14" s="150"/>
      <c r="ABA14" s="150"/>
      <c r="ABB14" s="150"/>
      <c r="ABC14" s="150"/>
      <c r="ABD14" s="150"/>
      <c r="ABE14" s="150"/>
      <c r="ABF14" s="150"/>
      <c r="ABG14" s="150"/>
      <c r="ABH14" s="150"/>
      <c r="ABI14" s="150"/>
      <c r="ABJ14" s="150"/>
      <c r="ABK14" s="150"/>
      <c r="ABL14" s="150"/>
      <c r="ABM14" s="150"/>
      <c r="ABN14" s="150"/>
      <c r="ABO14" s="150"/>
      <c r="ABP14" s="150"/>
      <c r="ABQ14" s="150"/>
      <c r="ABR14" s="150"/>
      <c r="ABS14" s="150"/>
      <c r="ABT14" s="150"/>
      <c r="ABU14" s="150"/>
      <c r="ABV14" s="150"/>
      <c r="ABW14" s="150"/>
      <c r="ABX14" s="150"/>
      <c r="ABY14" s="150"/>
      <c r="ABZ14" s="150"/>
      <c r="ACA14" s="150"/>
      <c r="ACB14" s="150"/>
      <c r="ACC14" s="150"/>
      <c r="ACD14" s="150"/>
      <c r="ACE14" s="150"/>
      <c r="ACF14" s="150"/>
      <c r="ACG14" s="150"/>
      <c r="ACH14" s="150"/>
      <c r="ACI14" s="150"/>
      <c r="ACJ14" s="150"/>
      <c r="ACK14" s="150"/>
      <c r="ACL14" s="150"/>
      <c r="ACM14" s="150"/>
      <c r="ACN14" s="150"/>
      <c r="ACO14" s="150"/>
      <c r="ACP14" s="150"/>
      <c r="ACQ14" s="150"/>
      <c r="ACR14" s="150"/>
      <c r="ACS14" s="150"/>
      <c r="ACT14" s="150"/>
      <c r="ACU14" s="150"/>
      <c r="ACV14" s="150"/>
      <c r="ACW14" s="150"/>
      <c r="ACX14" s="150"/>
      <c r="ACY14" s="150"/>
      <c r="ACZ14" s="150"/>
      <c r="ADA14" s="150"/>
      <c r="ADB14" s="150"/>
      <c r="ADC14" s="150"/>
      <c r="ADD14" s="150"/>
      <c r="ADE14" s="150"/>
      <c r="ADF14" s="150"/>
      <c r="ADG14" s="150"/>
      <c r="ADH14" s="150"/>
      <c r="ADI14" s="150"/>
      <c r="ADJ14" s="150"/>
      <c r="ADK14" s="150"/>
      <c r="ADL14" s="150"/>
      <c r="ADM14" s="150"/>
      <c r="ADN14" s="150"/>
      <c r="ADO14" s="150"/>
      <c r="ADP14" s="150"/>
      <c r="ADQ14" s="150"/>
      <c r="ADR14" s="150"/>
      <c r="ADS14" s="150"/>
      <c r="ADT14" s="150"/>
      <c r="ADU14" s="150"/>
      <c r="ADV14" s="150"/>
      <c r="ADW14" s="150"/>
      <c r="ADX14" s="150"/>
      <c r="ADY14" s="150"/>
      <c r="ADZ14" s="150"/>
      <c r="AEA14" s="150"/>
      <c r="AEB14" s="150"/>
      <c r="AEC14" s="150"/>
      <c r="AED14" s="150"/>
      <c r="AEE14" s="150"/>
      <c r="AEF14" s="150"/>
      <c r="AEG14" s="150"/>
      <c r="AEH14" s="150"/>
      <c r="AEI14" s="150"/>
      <c r="AEJ14" s="150"/>
      <c r="AEK14" s="150"/>
      <c r="AEL14" s="150"/>
      <c r="AEM14" s="150"/>
      <c r="AEN14" s="150"/>
      <c r="AEO14" s="150"/>
      <c r="AEP14" s="150"/>
      <c r="AEQ14" s="150"/>
      <c r="AER14" s="150"/>
      <c r="AES14" s="150"/>
      <c r="AET14" s="150"/>
      <c r="AEU14" s="150"/>
      <c r="AEV14" s="150"/>
      <c r="AEW14" s="150"/>
      <c r="AEX14" s="150"/>
      <c r="AEY14" s="150"/>
      <c r="AEZ14" s="150"/>
      <c r="AFA14" s="150"/>
      <c r="AFB14" s="150"/>
      <c r="AFC14" s="150"/>
      <c r="AFD14" s="150"/>
      <c r="AFE14" s="150"/>
      <c r="AFF14" s="150"/>
      <c r="AFG14" s="150"/>
      <c r="AFH14" s="150"/>
      <c r="AFI14" s="150"/>
      <c r="AFJ14" s="150"/>
      <c r="AFK14" s="150"/>
      <c r="AFL14" s="150"/>
      <c r="AFM14" s="150"/>
      <c r="AFN14" s="150"/>
      <c r="AFO14" s="150"/>
      <c r="AFP14" s="150"/>
      <c r="AFQ14" s="150"/>
      <c r="AFR14" s="150"/>
      <c r="AFS14" s="150"/>
      <c r="AFT14" s="150"/>
      <c r="AFU14" s="150"/>
      <c r="AFV14" s="150"/>
      <c r="AFW14" s="150"/>
      <c r="AFX14" s="150"/>
      <c r="AFY14" s="150"/>
      <c r="AFZ14" s="150"/>
      <c r="AGA14" s="150"/>
      <c r="AGB14" s="150"/>
      <c r="AGC14" s="150"/>
      <c r="AGD14" s="150"/>
      <c r="AGE14" s="150"/>
      <c r="AGF14" s="150"/>
      <c r="AGG14" s="150"/>
      <c r="AGH14" s="150"/>
      <c r="AGI14" s="150"/>
      <c r="AGJ14" s="150"/>
      <c r="AGK14" s="150"/>
      <c r="AGL14" s="150"/>
      <c r="AGM14" s="150"/>
      <c r="AGN14" s="150"/>
      <c r="AGO14" s="150"/>
      <c r="AGP14" s="150"/>
      <c r="AGQ14" s="150"/>
      <c r="AGR14" s="150"/>
      <c r="AGS14" s="150"/>
      <c r="AGT14" s="150"/>
      <c r="AGU14" s="150"/>
      <c r="AGV14" s="150"/>
      <c r="AGW14" s="150"/>
      <c r="AGX14" s="150"/>
      <c r="AGY14" s="150"/>
      <c r="AGZ14" s="150"/>
      <c r="AHA14" s="150"/>
      <c r="AHB14" s="150"/>
      <c r="AHC14" s="150"/>
      <c r="AHD14" s="150"/>
      <c r="AHE14" s="150"/>
      <c r="AHF14" s="150"/>
      <c r="AHG14" s="150"/>
      <c r="AHH14" s="150"/>
      <c r="AHI14" s="150"/>
      <c r="AHJ14" s="150"/>
      <c r="AHK14" s="150"/>
      <c r="AHL14" s="150"/>
      <c r="AHM14" s="150"/>
      <c r="AHN14" s="150"/>
      <c r="AHO14" s="150"/>
      <c r="AHP14" s="150"/>
      <c r="AHQ14" s="150"/>
      <c r="AHR14" s="150"/>
      <c r="AHS14" s="150"/>
      <c r="AHT14" s="150"/>
      <c r="AHU14" s="150"/>
      <c r="AHV14" s="150"/>
      <c r="AHW14" s="150"/>
      <c r="AHX14" s="150"/>
      <c r="AHY14" s="150"/>
      <c r="AHZ14" s="150"/>
      <c r="AIA14" s="150"/>
      <c r="AIB14" s="150"/>
      <c r="AIC14" s="150"/>
      <c r="AID14" s="150"/>
      <c r="AIE14" s="150"/>
      <c r="AIF14" s="150"/>
      <c r="AIG14" s="150"/>
      <c r="AIH14" s="150"/>
      <c r="AII14" s="150"/>
      <c r="AIJ14" s="150"/>
      <c r="AIK14" s="150"/>
      <c r="AIL14" s="150"/>
      <c r="AIM14" s="150"/>
      <c r="AIN14" s="150"/>
      <c r="AIO14" s="150"/>
      <c r="AIP14" s="150"/>
      <c r="AIQ14" s="150"/>
      <c r="AIR14" s="150"/>
      <c r="AIS14" s="150"/>
      <c r="AIT14" s="150"/>
      <c r="AIU14" s="150"/>
      <c r="AIV14" s="150"/>
      <c r="AIW14" s="150"/>
      <c r="AIX14" s="150"/>
      <c r="AIY14" s="150"/>
      <c r="AIZ14" s="150"/>
      <c r="AJA14" s="150"/>
      <c r="AJB14" s="150"/>
      <c r="AJC14" s="150"/>
      <c r="AJD14" s="150"/>
      <c r="AJE14" s="150"/>
      <c r="AJF14" s="150"/>
      <c r="AJG14" s="150"/>
      <c r="AJH14" s="150"/>
      <c r="AJI14" s="150"/>
      <c r="AJJ14" s="150"/>
      <c r="AJK14" s="150"/>
      <c r="AJL14" s="150"/>
      <c r="AJM14" s="150"/>
      <c r="AJN14" s="150"/>
      <c r="AJO14" s="150"/>
      <c r="AJP14" s="150"/>
      <c r="AJQ14" s="150"/>
      <c r="AJR14" s="150"/>
      <c r="AJS14" s="150"/>
      <c r="AJT14" s="150"/>
      <c r="AJU14" s="150"/>
      <c r="AJV14" s="150"/>
      <c r="AJW14" s="150"/>
      <c r="AJX14" s="150"/>
      <c r="AJY14" s="150"/>
      <c r="AJZ14" s="150"/>
      <c r="AKA14" s="150"/>
      <c r="AKB14" s="150"/>
      <c r="AKC14" s="150"/>
      <c r="AKD14" s="150"/>
      <c r="AKE14" s="150"/>
      <c r="AKF14" s="150"/>
      <c r="AKG14" s="150"/>
      <c r="AKH14" s="150"/>
      <c r="AKI14" s="150"/>
      <c r="AKJ14" s="150"/>
      <c r="AKK14" s="150"/>
      <c r="AKL14" s="150"/>
      <c r="AKM14" s="150"/>
      <c r="AKN14" s="150"/>
      <c r="AKO14" s="150"/>
      <c r="AKP14" s="150"/>
      <c r="AKQ14" s="150"/>
      <c r="AKR14" s="150"/>
      <c r="AKS14" s="150"/>
      <c r="AKT14" s="150"/>
      <c r="AKU14" s="150"/>
      <c r="AKV14" s="150"/>
      <c r="AKW14" s="150"/>
      <c r="AKX14" s="150"/>
      <c r="AKY14" s="150"/>
      <c r="AKZ14" s="150"/>
      <c r="ALA14" s="150"/>
      <c r="ALB14" s="150"/>
      <c r="ALC14" s="150"/>
      <c r="ALD14" s="150"/>
      <c r="ALE14" s="150"/>
      <c r="ALF14" s="150"/>
      <c r="ALG14" s="150"/>
      <c r="ALH14" s="150"/>
      <c r="ALI14" s="150"/>
      <c r="ALJ14" s="150"/>
      <c r="ALK14" s="150"/>
      <c r="ALL14" s="150"/>
      <c r="ALM14" s="150"/>
      <c r="ALN14" s="150"/>
      <c r="ALO14" s="150"/>
      <c r="ALP14" s="150"/>
      <c r="ALQ14" s="150"/>
      <c r="ALR14" s="150"/>
      <c r="ALS14" s="150"/>
      <c r="ALT14" s="150"/>
      <c r="ALU14" s="150"/>
      <c r="ALV14" s="150"/>
      <c r="ALW14" s="150"/>
      <c r="ALX14" s="150"/>
      <c r="ALY14" s="150"/>
      <c r="ALZ14" s="150"/>
      <c r="AMA14" s="150"/>
      <c r="AMB14" s="150"/>
      <c r="AMC14" s="150"/>
      <c r="AMD14" s="150"/>
      <c r="AME14" s="150"/>
      <c r="AMF14" s="150"/>
      <c r="AMG14" s="150"/>
      <c r="AMH14" s="150"/>
      <c r="AMI14" s="150"/>
      <c r="AMJ14" s="150"/>
      <c r="AMK14" s="150"/>
      <c r="AML14" s="150"/>
      <c r="AMM14" s="150"/>
      <c r="AMN14" s="150"/>
      <c r="AMO14" s="150"/>
      <c r="AMP14" s="150"/>
      <c r="AMQ14" s="150"/>
      <c r="AMR14" s="150"/>
      <c r="AMS14" s="150"/>
      <c r="AMT14" s="150"/>
      <c r="AMU14" s="150"/>
      <c r="AMV14" s="150"/>
      <c r="AMW14" s="150"/>
      <c r="AMX14" s="150"/>
      <c r="AMY14" s="150"/>
      <c r="AMZ14" s="150"/>
      <c r="ANA14" s="150"/>
      <c r="ANB14" s="150"/>
      <c r="ANC14" s="150"/>
      <c r="AND14" s="150"/>
      <c r="ANE14" s="150"/>
      <c r="ANF14" s="150"/>
      <c r="ANG14" s="150"/>
      <c r="ANH14" s="150"/>
      <c r="ANI14" s="150"/>
      <c r="ANJ14" s="150"/>
      <c r="ANK14" s="150"/>
      <c r="ANL14" s="150"/>
      <c r="ANM14" s="150"/>
      <c r="ANN14" s="150"/>
      <c r="ANO14" s="150"/>
      <c r="ANP14" s="150"/>
      <c r="ANQ14" s="150"/>
      <c r="ANR14" s="150"/>
      <c r="ANS14" s="150"/>
      <c r="ANT14" s="150"/>
      <c r="ANU14" s="150"/>
      <c r="ANV14" s="150"/>
      <c r="ANW14" s="150"/>
      <c r="ANX14" s="150"/>
      <c r="ANY14" s="150"/>
      <c r="ANZ14" s="150"/>
      <c r="AOA14" s="150"/>
      <c r="AOB14" s="150"/>
      <c r="AOC14" s="150"/>
      <c r="AOD14" s="150"/>
      <c r="AOE14" s="150"/>
      <c r="AOF14" s="150"/>
      <c r="AOG14" s="150"/>
      <c r="AOH14" s="150"/>
      <c r="AOI14" s="150"/>
      <c r="AOJ14" s="150"/>
      <c r="AOK14" s="150"/>
      <c r="AOL14" s="150"/>
      <c r="AOM14" s="150"/>
      <c r="AON14" s="150"/>
      <c r="AOO14" s="150"/>
      <c r="AOP14" s="150"/>
      <c r="AOQ14" s="150"/>
      <c r="AOR14" s="150"/>
      <c r="AOS14" s="150"/>
      <c r="AOT14" s="150"/>
      <c r="AOU14" s="150"/>
      <c r="AOV14" s="150"/>
      <c r="AOW14" s="150"/>
      <c r="AOX14" s="150"/>
      <c r="AOY14" s="150"/>
      <c r="AOZ14" s="150"/>
      <c r="APA14" s="150"/>
      <c r="APB14" s="150"/>
      <c r="APC14" s="150"/>
      <c r="APD14" s="150"/>
      <c r="APE14" s="150"/>
      <c r="APF14" s="150"/>
      <c r="APG14" s="150"/>
      <c r="APH14" s="150"/>
      <c r="API14" s="150"/>
      <c r="APJ14" s="150"/>
      <c r="APK14" s="150"/>
      <c r="APL14" s="150"/>
      <c r="APM14" s="150"/>
      <c r="APN14" s="150"/>
      <c r="APO14" s="150"/>
      <c r="APP14" s="150"/>
      <c r="APQ14" s="150"/>
      <c r="APR14" s="150"/>
      <c r="APS14" s="150"/>
      <c r="APT14" s="150"/>
      <c r="APU14" s="150"/>
      <c r="APV14" s="150"/>
      <c r="APW14" s="150"/>
      <c r="APX14" s="150"/>
      <c r="APY14" s="150"/>
      <c r="APZ14" s="150"/>
      <c r="AQA14" s="150"/>
      <c r="AQB14" s="150"/>
      <c r="AQC14" s="150"/>
      <c r="AQD14" s="150"/>
      <c r="AQE14" s="150"/>
      <c r="AQF14" s="150"/>
      <c r="AQG14" s="150"/>
      <c r="AQH14" s="150"/>
      <c r="AQI14" s="150"/>
      <c r="AQJ14" s="150"/>
      <c r="AQK14" s="150"/>
      <c r="AQL14" s="150"/>
      <c r="AQM14" s="150"/>
      <c r="AQN14" s="150"/>
      <c r="AQO14" s="150"/>
      <c r="AQP14" s="150"/>
      <c r="AQQ14" s="150"/>
      <c r="AQR14" s="150"/>
      <c r="AQS14" s="150"/>
      <c r="AQT14" s="150"/>
      <c r="AQU14" s="150"/>
      <c r="AQV14" s="150"/>
      <c r="AQW14" s="150"/>
      <c r="AQX14" s="150"/>
      <c r="AQY14" s="150"/>
      <c r="AQZ14" s="150"/>
      <c r="ARA14" s="150"/>
      <c r="ARB14" s="150"/>
      <c r="ARC14" s="150"/>
      <c r="ARD14" s="150"/>
      <c r="ARE14" s="150"/>
      <c r="ARF14" s="150"/>
      <c r="ARG14" s="150"/>
      <c r="ARH14" s="150"/>
      <c r="ARI14" s="150"/>
      <c r="ARJ14" s="150"/>
      <c r="ARK14" s="150"/>
      <c r="ARL14" s="150"/>
      <c r="ARM14" s="150"/>
      <c r="ARN14" s="150"/>
      <c r="ARO14" s="150"/>
      <c r="ARP14" s="150"/>
      <c r="ARQ14" s="150"/>
      <c r="ARR14" s="150"/>
      <c r="ARS14" s="150"/>
      <c r="ART14" s="150"/>
      <c r="ARU14" s="150"/>
      <c r="ARV14" s="150"/>
      <c r="ARW14" s="150"/>
      <c r="ARX14" s="150"/>
      <c r="ARY14" s="150"/>
      <c r="ARZ14" s="150"/>
      <c r="ASA14" s="150"/>
      <c r="ASB14" s="150"/>
      <c r="ASC14" s="150"/>
      <c r="ASD14" s="150"/>
      <c r="ASE14" s="150"/>
      <c r="ASF14" s="150"/>
      <c r="ASG14" s="150"/>
      <c r="ASH14" s="150"/>
      <c r="ASI14" s="150"/>
      <c r="ASJ14" s="150"/>
      <c r="ASK14" s="150"/>
      <c r="ASL14" s="150"/>
      <c r="ASM14" s="150"/>
      <c r="ASN14" s="150"/>
      <c r="ASO14" s="150"/>
      <c r="ASP14" s="150"/>
      <c r="ASQ14" s="150"/>
      <c r="ASR14" s="150"/>
      <c r="ASS14" s="150"/>
      <c r="AST14" s="150"/>
      <c r="ASU14" s="150"/>
      <c r="ASV14" s="150"/>
      <c r="ASW14" s="150"/>
      <c r="ASX14" s="150"/>
      <c r="ASY14" s="150"/>
      <c r="ASZ14" s="150"/>
      <c r="ATA14" s="150"/>
      <c r="ATB14" s="150"/>
      <c r="ATC14" s="150"/>
      <c r="ATD14" s="150"/>
      <c r="ATE14" s="150"/>
      <c r="ATF14" s="150"/>
      <c r="ATG14" s="150"/>
      <c r="ATH14" s="150"/>
      <c r="ATI14" s="150"/>
      <c r="ATJ14" s="150"/>
      <c r="ATK14" s="150"/>
      <c r="ATL14" s="150"/>
      <c r="ATM14" s="150"/>
      <c r="ATN14" s="150"/>
      <c r="ATO14" s="150"/>
      <c r="ATP14" s="150"/>
      <c r="ATQ14" s="150"/>
      <c r="ATR14" s="150"/>
      <c r="ATS14" s="150"/>
      <c r="ATT14" s="150"/>
      <c r="ATU14" s="150"/>
      <c r="ATV14" s="150"/>
      <c r="ATW14" s="150"/>
      <c r="ATX14" s="150"/>
      <c r="ATY14" s="150"/>
      <c r="ATZ14" s="150"/>
      <c r="AUA14" s="150"/>
      <c r="AUB14" s="150"/>
      <c r="AUC14" s="150"/>
      <c r="AUD14" s="150"/>
      <c r="AUE14" s="150"/>
      <c r="AUF14" s="150"/>
      <c r="AUG14" s="150"/>
      <c r="AUH14" s="150"/>
      <c r="AUI14" s="150"/>
      <c r="AUJ14" s="150"/>
      <c r="AUK14" s="150"/>
      <c r="AUL14" s="150"/>
      <c r="AUM14" s="150"/>
      <c r="AUN14" s="150"/>
      <c r="AUO14" s="150"/>
      <c r="AUP14" s="150"/>
      <c r="AUQ14" s="150"/>
      <c r="AUR14" s="150"/>
      <c r="AUS14" s="150"/>
      <c r="AUT14" s="150"/>
      <c r="AUU14" s="150"/>
      <c r="AUV14" s="150"/>
      <c r="AUW14" s="150"/>
      <c r="AUX14" s="150"/>
      <c r="AUY14" s="150"/>
      <c r="AUZ14" s="150"/>
      <c r="AVA14" s="150"/>
      <c r="AVB14" s="150"/>
      <c r="AVC14" s="150"/>
      <c r="AVD14" s="150"/>
      <c r="AVE14" s="150"/>
      <c r="AVF14" s="150"/>
      <c r="AVG14" s="150"/>
      <c r="AVH14" s="150"/>
      <c r="AVI14" s="150"/>
      <c r="AVJ14" s="150"/>
      <c r="AVK14" s="150"/>
      <c r="AVL14" s="150"/>
      <c r="AVM14" s="150"/>
      <c r="AVN14" s="150"/>
      <c r="AVO14" s="150"/>
      <c r="AVP14" s="150"/>
      <c r="AVQ14" s="150"/>
      <c r="AVR14" s="150"/>
      <c r="AVS14" s="150"/>
      <c r="AVT14" s="150"/>
      <c r="AVU14" s="150"/>
      <c r="AVV14" s="150"/>
      <c r="AVW14" s="150"/>
      <c r="AVX14" s="150"/>
      <c r="AVY14" s="150"/>
      <c r="AVZ14" s="150"/>
      <c r="AWA14" s="150"/>
      <c r="AWB14" s="150"/>
      <c r="AWC14" s="150"/>
      <c r="AWD14" s="150"/>
      <c r="AWE14" s="150"/>
      <c r="AWF14" s="150"/>
      <c r="AWG14" s="150"/>
      <c r="AWH14" s="150"/>
      <c r="AWI14" s="150"/>
      <c r="AWJ14" s="150"/>
      <c r="AWK14" s="150"/>
      <c r="AWL14" s="150"/>
      <c r="AWM14" s="150"/>
      <c r="AWN14" s="150"/>
      <c r="AWO14" s="150"/>
      <c r="AWP14" s="150"/>
      <c r="AWQ14" s="150"/>
      <c r="AWR14" s="150"/>
      <c r="AWS14" s="150"/>
      <c r="AWT14" s="150"/>
      <c r="AWU14" s="150"/>
      <c r="AWV14" s="150"/>
      <c r="AWW14" s="150"/>
      <c r="AWX14" s="150"/>
      <c r="AWY14" s="150"/>
      <c r="AWZ14" s="150"/>
      <c r="AXA14" s="150"/>
      <c r="AXB14" s="150"/>
      <c r="AXC14" s="150"/>
      <c r="AXD14" s="150"/>
      <c r="AXE14" s="150"/>
      <c r="AXF14" s="150"/>
      <c r="AXG14" s="150"/>
      <c r="AXH14" s="150"/>
      <c r="AXI14" s="150"/>
      <c r="AXJ14" s="150"/>
      <c r="AXK14" s="150"/>
      <c r="AXL14" s="150"/>
      <c r="AXM14" s="150"/>
      <c r="AXN14" s="150"/>
      <c r="AXO14" s="150"/>
      <c r="AXP14" s="150"/>
      <c r="AXQ14" s="150"/>
      <c r="AXR14" s="150"/>
      <c r="AXS14" s="150"/>
      <c r="AXT14" s="150"/>
      <c r="AXU14" s="150"/>
      <c r="AXV14" s="150"/>
      <c r="AXW14" s="150"/>
      <c r="AXX14" s="150"/>
      <c r="AXY14" s="150"/>
      <c r="AXZ14" s="150"/>
      <c r="AYA14" s="150"/>
      <c r="AYB14" s="150"/>
      <c r="AYC14" s="150"/>
      <c r="AYD14" s="150"/>
      <c r="AYE14" s="150"/>
      <c r="AYF14" s="150"/>
      <c r="AYG14" s="150"/>
      <c r="AYH14" s="150"/>
      <c r="AYI14" s="150"/>
      <c r="AYJ14" s="150"/>
      <c r="AYK14" s="150"/>
      <c r="AYL14" s="150"/>
      <c r="AYM14" s="150"/>
      <c r="AYN14" s="150"/>
      <c r="AYO14" s="150"/>
      <c r="AYP14" s="150"/>
      <c r="AYQ14" s="150"/>
      <c r="AYR14" s="150"/>
      <c r="AYS14" s="150"/>
      <c r="AYT14" s="150"/>
      <c r="AYU14" s="150"/>
      <c r="AYV14" s="150"/>
      <c r="AYW14" s="150"/>
      <c r="AYX14" s="150"/>
      <c r="AYY14" s="150"/>
      <c r="AYZ14" s="150"/>
      <c r="AZA14" s="150"/>
      <c r="AZB14" s="150"/>
      <c r="AZC14" s="150"/>
      <c r="AZD14" s="150"/>
      <c r="AZE14" s="150"/>
      <c r="AZF14" s="150"/>
      <c r="AZG14" s="150"/>
      <c r="AZH14" s="150"/>
      <c r="AZI14" s="150"/>
      <c r="AZJ14" s="150"/>
      <c r="AZK14" s="150"/>
    </row>
    <row r="15" spans="1:1363" s="149" customFormat="1" x14ac:dyDescent="0.2">
      <c r="A15" s="311" t="s">
        <v>858</v>
      </c>
      <c r="B15" s="312" t="s">
        <v>666</v>
      </c>
      <c r="C15" s="313" t="s">
        <v>587</v>
      </c>
      <c r="D15" s="344">
        <v>1</v>
      </c>
      <c r="E15" s="344"/>
      <c r="F15" s="345"/>
      <c r="G15" s="147"/>
      <c r="H15" s="157"/>
      <c r="I15" s="156"/>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50"/>
      <c r="CJ15" s="150"/>
      <c r="CK15" s="150"/>
      <c r="CL15" s="150"/>
      <c r="CM15" s="150"/>
      <c r="CN15" s="150"/>
      <c r="CO15" s="150"/>
      <c r="CP15" s="150"/>
      <c r="CQ15" s="150"/>
      <c r="CR15" s="150"/>
      <c r="CS15" s="150"/>
      <c r="CT15" s="150"/>
      <c r="CU15" s="150"/>
      <c r="CV15" s="150"/>
      <c r="CW15" s="150"/>
      <c r="CX15" s="150"/>
      <c r="CY15" s="150"/>
      <c r="CZ15" s="150"/>
      <c r="DA15" s="150"/>
      <c r="DB15" s="150"/>
      <c r="DC15" s="150"/>
      <c r="DD15" s="150"/>
      <c r="DE15" s="150"/>
      <c r="DF15" s="150"/>
      <c r="DG15" s="150"/>
      <c r="DH15" s="150"/>
      <c r="DI15" s="150"/>
      <c r="DJ15" s="150"/>
      <c r="DK15" s="150"/>
      <c r="DL15" s="150"/>
      <c r="DM15" s="150"/>
      <c r="DN15" s="150"/>
      <c r="DO15" s="150"/>
      <c r="DP15" s="150"/>
      <c r="DQ15" s="150"/>
      <c r="DR15" s="150"/>
      <c r="DS15" s="150"/>
      <c r="DT15" s="150"/>
      <c r="DU15" s="150"/>
      <c r="DV15" s="150"/>
      <c r="DW15" s="150"/>
      <c r="DX15" s="150"/>
      <c r="DY15" s="150"/>
      <c r="DZ15" s="150"/>
      <c r="EA15" s="150"/>
      <c r="EB15" s="150"/>
      <c r="EC15" s="150"/>
      <c r="ED15" s="150"/>
      <c r="EE15" s="150"/>
      <c r="EF15" s="150"/>
      <c r="EG15" s="150"/>
      <c r="EH15" s="150"/>
      <c r="EI15" s="150"/>
      <c r="EJ15" s="150"/>
      <c r="EK15" s="150"/>
      <c r="EL15" s="150"/>
      <c r="EM15" s="150"/>
      <c r="EN15" s="150"/>
      <c r="EO15" s="150"/>
      <c r="EP15" s="150"/>
      <c r="EQ15" s="150"/>
      <c r="ER15" s="150"/>
      <c r="ES15" s="150"/>
      <c r="ET15" s="150"/>
      <c r="EU15" s="150"/>
      <c r="EV15" s="150"/>
      <c r="EW15" s="150"/>
      <c r="EX15" s="150"/>
      <c r="EY15" s="150"/>
      <c r="EZ15" s="150"/>
      <c r="FA15" s="150"/>
      <c r="FB15" s="150"/>
      <c r="FC15" s="150"/>
      <c r="FD15" s="150"/>
      <c r="FE15" s="150"/>
      <c r="FF15" s="150"/>
      <c r="FG15" s="150"/>
      <c r="FH15" s="150"/>
      <c r="FI15" s="150"/>
      <c r="FJ15" s="150"/>
      <c r="FK15" s="150"/>
      <c r="FL15" s="150"/>
      <c r="FM15" s="150"/>
      <c r="FN15" s="150"/>
      <c r="FO15" s="150"/>
      <c r="FP15" s="150"/>
      <c r="FQ15" s="150"/>
      <c r="FR15" s="150"/>
      <c r="FS15" s="150"/>
      <c r="FT15" s="150"/>
      <c r="FU15" s="150"/>
      <c r="FV15" s="150"/>
      <c r="FW15" s="150"/>
      <c r="FX15" s="150"/>
      <c r="FY15" s="150"/>
      <c r="FZ15" s="150"/>
      <c r="GA15" s="150"/>
      <c r="GB15" s="150"/>
      <c r="GC15" s="150"/>
      <c r="GD15" s="150"/>
      <c r="GE15" s="150"/>
      <c r="GF15" s="150"/>
      <c r="GG15" s="150"/>
      <c r="GH15" s="150"/>
      <c r="GI15" s="150"/>
      <c r="GJ15" s="150"/>
      <c r="GK15" s="150"/>
      <c r="GL15" s="150"/>
      <c r="GM15" s="150"/>
      <c r="GN15" s="150"/>
      <c r="GO15" s="150"/>
      <c r="GP15" s="150"/>
      <c r="GQ15" s="150"/>
      <c r="GR15" s="150"/>
      <c r="GS15" s="150"/>
      <c r="GT15" s="150"/>
      <c r="GU15" s="150"/>
      <c r="GV15" s="150"/>
      <c r="GW15" s="150"/>
      <c r="GX15" s="150"/>
      <c r="GY15" s="150"/>
      <c r="GZ15" s="150"/>
      <c r="HA15" s="150"/>
      <c r="HB15" s="150"/>
      <c r="HC15" s="150"/>
      <c r="HD15" s="150"/>
      <c r="HE15" s="150"/>
      <c r="HF15" s="150"/>
      <c r="HG15" s="150"/>
      <c r="HH15" s="150"/>
      <c r="HI15" s="150"/>
      <c r="HJ15" s="150"/>
      <c r="HK15" s="150"/>
      <c r="HL15" s="150"/>
      <c r="HM15" s="150"/>
      <c r="HN15" s="150"/>
      <c r="HO15" s="150"/>
      <c r="HP15" s="150"/>
      <c r="HQ15" s="150"/>
      <c r="HR15" s="150"/>
      <c r="HS15" s="150"/>
      <c r="HT15" s="150"/>
      <c r="HU15" s="150"/>
      <c r="HV15" s="150"/>
      <c r="HW15" s="150"/>
      <c r="HX15" s="150"/>
      <c r="HY15" s="150"/>
      <c r="HZ15" s="150"/>
      <c r="IA15" s="150"/>
      <c r="IB15" s="150"/>
      <c r="IC15" s="150"/>
      <c r="ID15" s="150"/>
      <c r="IE15" s="150"/>
      <c r="IF15" s="150"/>
      <c r="IG15" s="150"/>
      <c r="IH15" s="150"/>
      <c r="II15" s="150"/>
      <c r="IJ15" s="150"/>
      <c r="IK15" s="150"/>
      <c r="IL15" s="150"/>
      <c r="IM15" s="150"/>
      <c r="IN15" s="150"/>
      <c r="IO15" s="150"/>
      <c r="IP15" s="150"/>
      <c r="IQ15" s="150"/>
      <c r="IR15" s="150"/>
      <c r="IS15" s="150"/>
      <c r="IT15" s="150"/>
      <c r="IU15" s="150"/>
      <c r="IV15" s="150"/>
      <c r="IW15" s="150"/>
      <c r="IX15" s="150"/>
      <c r="IY15" s="150"/>
      <c r="IZ15" s="150"/>
      <c r="JA15" s="150"/>
      <c r="JB15" s="150"/>
      <c r="JC15" s="150"/>
      <c r="JD15" s="150"/>
      <c r="JE15" s="150"/>
      <c r="JF15" s="150"/>
      <c r="JG15" s="150"/>
      <c r="JH15" s="150"/>
      <c r="JI15" s="150"/>
      <c r="JJ15" s="150"/>
      <c r="JK15" s="150"/>
      <c r="JL15" s="150"/>
      <c r="JM15" s="150"/>
      <c r="JN15" s="150"/>
      <c r="JO15" s="150"/>
      <c r="JP15" s="150"/>
      <c r="JQ15" s="150"/>
      <c r="JR15" s="150"/>
      <c r="JS15" s="150"/>
      <c r="JT15" s="150"/>
      <c r="JU15" s="150"/>
      <c r="JV15" s="150"/>
      <c r="JW15" s="150"/>
      <c r="JX15" s="150"/>
      <c r="JY15" s="150"/>
      <c r="JZ15" s="150"/>
      <c r="KA15" s="150"/>
      <c r="KB15" s="150"/>
      <c r="KC15" s="150"/>
      <c r="KD15" s="150"/>
      <c r="KE15" s="150"/>
      <c r="KF15" s="150"/>
      <c r="KG15" s="150"/>
      <c r="KH15" s="150"/>
      <c r="KI15" s="150"/>
      <c r="KJ15" s="150"/>
      <c r="KK15" s="150"/>
      <c r="KL15" s="150"/>
      <c r="KM15" s="150"/>
      <c r="KN15" s="150"/>
      <c r="KO15" s="150"/>
      <c r="KP15" s="150"/>
      <c r="KQ15" s="150"/>
      <c r="KR15" s="150"/>
      <c r="KS15" s="150"/>
      <c r="KT15" s="150"/>
      <c r="KU15" s="150"/>
      <c r="KV15" s="150"/>
      <c r="KW15" s="150"/>
      <c r="KX15" s="150"/>
      <c r="KY15" s="150"/>
      <c r="KZ15" s="150"/>
      <c r="LA15" s="150"/>
      <c r="LB15" s="150"/>
      <c r="LC15" s="150"/>
      <c r="LD15" s="150"/>
      <c r="LE15" s="150"/>
      <c r="LF15" s="150"/>
      <c r="LG15" s="150"/>
      <c r="LH15" s="150"/>
      <c r="LI15" s="150"/>
      <c r="LJ15" s="150"/>
      <c r="LK15" s="150"/>
      <c r="LL15" s="150"/>
      <c r="LM15" s="150"/>
      <c r="LN15" s="150"/>
      <c r="LO15" s="150"/>
      <c r="LP15" s="150"/>
      <c r="LQ15" s="150"/>
      <c r="LR15" s="150"/>
      <c r="LS15" s="150"/>
      <c r="LT15" s="150"/>
      <c r="LU15" s="150"/>
      <c r="LV15" s="150"/>
      <c r="LW15" s="150"/>
      <c r="LX15" s="150"/>
      <c r="LY15" s="150"/>
      <c r="LZ15" s="150"/>
      <c r="MA15" s="150"/>
      <c r="MB15" s="150"/>
      <c r="MC15" s="150"/>
      <c r="MD15" s="150"/>
      <c r="ME15" s="150"/>
      <c r="MF15" s="150"/>
      <c r="MG15" s="150"/>
      <c r="MH15" s="150"/>
      <c r="MI15" s="150"/>
      <c r="MJ15" s="150"/>
      <c r="MK15" s="150"/>
      <c r="ML15" s="150"/>
      <c r="MM15" s="150"/>
      <c r="MN15" s="150"/>
      <c r="MO15" s="150"/>
      <c r="MP15" s="150"/>
      <c r="MQ15" s="150"/>
      <c r="MR15" s="150"/>
      <c r="MS15" s="150"/>
      <c r="MT15" s="150"/>
      <c r="MU15" s="150"/>
      <c r="MV15" s="150"/>
      <c r="MW15" s="150"/>
      <c r="MX15" s="150"/>
      <c r="MY15" s="150"/>
      <c r="MZ15" s="150"/>
      <c r="NA15" s="150"/>
      <c r="NB15" s="150"/>
      <c r="NC15" s="150"/>
      <c r="ND15" s="150"/>
      <c r="NE15" s="150"/>
      <c r="NF15" s="150"/>
      <c r="NG15" s="150"/>
      <c r="NH15" s="150"/>
      <c r="NI15" s="150"/>
      <c r="NJ15" s="150"/>
      <c r="NK15" s="150"/>
      <c r="NL15" s="150"/>
      <c r="NM15" s="150"/>
      <c r="NN15" s="150"/>
      <c r="NO15" s="150"/>
      <c r="NP15" s="150"/>
      <c r="NQ15" s="150"/>
      <c r="NR15" s="150"/>
      <c r="NS15" s="150"/>
      <c r="NT15" s="150"/>
      <c r="NU15" s="150"/>
      <c r="NV15" s="150"/>
      <c r="NW15" s="150"/>
      <c r="NX15" s="150"/>
      <c r="NY15" s="150"/>
      <c r="NZ15" s="150"/>
      <c r="OA15" s="150"/>
      <c r="OB15" s="150"/>
      <c r="OC15" s="150"/>
      <c r="OD15" s="150"/>
      <c r="OE15" s="150"/>
      <c r="OF15" s="150"/>
      <c r="OG15" s="150"/>
      <c r="OH15" s="150"/>
      <c r="OI15" s="150"/>
      <c r="OJ15" s="150"/>
      <c r="OK15" s="150"/>
      <c r="OL15" s="150"/>
      <c r="OM15" s="150"/>
      <c r="ON15" s="150"/>
      <c r="OO15" s="150"/>
      <c r="OP15" s="150"/>
      <c r="OQ15" s="150"/>
      <c r="OR15" s="150"/>
      <c r="OS15" s="150"/>
      <c r="OT15" s="150"/>
      <c r="OU15" s="150"/>
      <c r="OV15" s="150"/>
      <c r="OW15" s="150"/>
      <c r="OX15" s="150"/>
      <c r="OY15" s="150"/>
      <c r="OZ15" s="150"/>
      <c r="PA15" s="150"/>
      <c r="PB15" s="150"/>
      <c r="PC15" s="150"/>
      <c r="PD15" s="150"/>
      <c r="PE15" s="150"/>
      <c r="PF15" s="150"/>
      <c r="PG15" s="150"/>
      <c r="PH15" s="150"/>
      <c r="PI15" s="150"/>
      <c r="PJ15" s="150"/>
      <c r="PK15" s="150"/>
      <c r="PL15" s="150"/>
      <c r="PM15" s="150"/>
      <c r="PN15" s="150"/>
      <c r="PO15" s="150"/>
      <c r="PP15" s="150"/>
      <c r="PQ15" s="150"/>
      <c r="PR15" s="150"/>
      <c r="PS15" s="150"/>
      <c r="PT15" s="150"/>
      <c r="PU15" s="150"/>
      <c r="PV15" s="150"/>
      <c r="PW15" s="150"/>
      <c r="PX15" s="150"/>
      <c r="PY15" s="150"/>
      <c r="PZ15" s="150"/>
      <c r="QA15" s="150"/>
      <c r="QB15" s="150"/>
      <c r="QC15" s="150"/>
      <c r="QD15" s="150"/>
      <c r="QE15" s="150"/>
      <c r="QF15" s="150"/>
      <c r="QG15" s="150"/>
      <c r="QH15" s="150"/>
      <c r="QI15" s="150"/>
      <c r="QJ15" s="150"/>
      <c r="QK15" s="150"/>
      <c r="QL15" s="150"/>
      <c r="QM15" s="150"/>
      <c r="QN15" s="150"/>
      <c r="QO15" s="150"/>
      <c r="QP15" s="150"/>
      <c r="QQ15" s="150"/>
      <c r="QR15" s="150"/>
      <c r="QS15" s="150"/>
      <c r="QT15" s="150"/>
      <c r="QU15" s="150"/>
      <c r="QV15" s="150"/>
      <c r="QW15" s="150"/>
      <c r="QX15" s="150"/>
      <c r="QY15" s="150"/>
      <c r="QZ15" s="150"/>
      <c r="RA15" s="150"/>
      <c r="RB15" s="150"/>
      <c r="RC15" s="150"/>
      <c r="RD15" s="150"/>
      <c r="RE15" s="150"/>
      <c r="RF15" s="150"/>
      <c r="RG15" s="150"/>
      <c r="RH15" s="150"/>
      <c r="RI15" s="150"/>
      <c r="RJ15" s="150"/>
      <c r="RK15" s="150"/>
      <c r="RL15" s="150"/>
      <c r="RM15" s="150"/>
      <c r="RN15" s="150"/>
      <c r="RO15" s="150"/>
      <c r="RP15" s="150"/>
      <c r="RQ15" s="150"/>
      <c r="RR15" s="150"/>
      <c r="RS15" s="150"/>
      <c r="RT15" s="150"/>
      <c r="RU15" s="150"/>
      <c r="RV15" s="150"/>
      <c r="RW15" s="150"/>
      <c r="RX15" s="150"/>
      <c r="RY15" s="150"/>
      <c r="RZ15" s="150"/>
      <c r="SA15" s="150"/>
      <c r="SB15" s="150"/>
      <c r="SC15" s="150"/>
      <c r="SD15" s="150"/>
      <c r="SE15" s="150"/>
      <c r="SF15" s="150"/>
      <c r="SG15" s="150"/>
      <c r="SH15" s="150"/>
      <c r="SI15" s="150"/>
      <c r="SJ15" s="150"/>
      <c r="SK15" s="150"/>
      <c r="SL15" s="150"/>
      <c r="SM15" s="150"/>
      <c r="SN15" s="150"/>
      <c r="SO15" s="150"/>
      <c r="SP15" s="150"/>
      <c r="SQ15" s="150"/>
      <c r="SR15" s="150"/>
      <c r="SS15" s="150"/>
      <c r="ST15" s="150"/>
      <c r="SU15" s="150"/>
      <c r="SV15" s="150"/>
      <c r="SW15" s="150"/>
      <c r="SX15" s="150"/>
      <c r="SY15" s="150"/>
      <c r="SZ15" s="150"/>
      <c r="TA15" s="150"/>
      <c r="TB15" s="150"/>
      <c r="TC15" s="150"/>
      <c r="TD15" s="150"/>
      <c r="TE15" s="150"/>
      <c r="TF15" s="150"/>
      <c r="TG15" s="150"/>
      <c r="TH15" s="150"/>
      <c r="TI15" s="150"/>
      <c r="TJ15" s="150"/>
      <c r="TK15" s="150"/>
      <c r="TL15" s="150"/>
      <c r="TM15" s="150"/>
      <c r="TN15" s="150"/>
      <c r="TO15" s="150"/>
      <c r="TP15" s="150"/>
      <c r="TQ15" s="150"/>
      <c r="TR15" s="150"/>
      <c r="TS15" s="150"/>
      <c r="TT15" s="150"/>
      <c r="TU15" s="150"/>
      <c r="TV15" s="150"/>
      <c r="TW15" s="150"/>
      <c r="TX15" s="150"/>
      <c r="TY15" s="150"/>
      <c r="TZ15" s="150"/>
      <c r="UA15" s="150"/>
      <c r="UB15" s="150"/>
      <c r="UC15" s="150"/>
      <c r="UD15" s="150"/>
      <c r="UE15" s="150"/>
      <c r="UF15" s="150"/>
      <c r="UG15" s="150"/>
      <c r="UH15" s="150"/>
      <c r="UI15" s="150"/>
      <c r="UJ15" s="150"/>
      <c r="UK15" s="150"/>
      <c r="UL15" s="150"/>
      <c r="UM15" s="150"/>
      <c r="UN15" s="150"/>
      <c r="UO15" s="150"/>
      <c r="UP15" s="150"/>
      <c r="UQ15" s="150"/>
      <c r="UR15" s="150"/>
      <c r="US15" s="150"/>
      <c r="UT15" s="150"/>
      <c r="UU15" s="150"/>
      <c r="UV15" s="150"/>
      <c r="UW15" s="150"/>
      <c r="UX15" s="150"/>
      <c r="UY15" s="150"/>
      <c r="UZ15" s="150"/>
      <c r="VA15" s="150"/>
      <c r="VB15" s="150"/>
      <c r="VC15" s="150"/>
      <c r="VD15" s="150"/>
      <c r="VE15" s="150"/>
      <c r="VF15" s="150"/>
      <c r="VG15" s="150"/>
      <c r="VH15" s="150"/>
      <c r="VI15" s="150"/>
      <c r="VJ15" s="150"/>
      <c r="VK15" s="150"/>
      <c r="VL15" s="150"/>
      <c r="VM15" s="150"/>
      <c r="VN15" s="150"/>
      <c r="VO15" s="150"/>
      <c r="VP15" s="150"/>
      <c r="VQ15" s="150"/>
      <c r="VR15" s="150"/>
      <c r="VS15" s="150"/>
      <c r="VT15" s="150"/>
      <c r="VU15" s="150"/>
      <c r="VV15" s="150"/>
      <c r="VW15" s="150"/>
      <c r="VX15" s="150"/>
      <c r="VY15" s="150"/>
      <c r="VZ15" s="150"/>
      <c r="WA15" s="150"/>
      <c r="WB15" s="150"/>
      <c r="WC15" s="150"/>
      <c r="WD15" s="150"/>
      <c r="WE15" s="150"/>
      <c r="WF15" s="150"/>
      <c r="WG15" s="150"/>
      <c r="WH15" s="150"/>
      <c r="WI15" s="150"/>
      <c r="WJ15" s="150"/>
      <c r="WK15" s="150"/>
      <c r="WL15" s="150"/>
      <c r="WM15" s="150"/>
      <c r="WN15" s="150"/>
      <c r="WO15" s="150"/>
      <c r="WP15" s="150"/>
      <c r="WQ15" s="150"/>
      <c r="WR15" s="150"/>
      <c r="WS15" s="150"/>
      <c r="WT15" s="150"/>
      <c r="WU15" s="150"/>
      <c r="WV15" s="150"/>
      <c r="WW15" s="150"/>
      <c r="WX15" s="150"/>
      <c r="WY15" s="150"/>
      <c r="WZ15" s="150"/>
      <c r="XA15" s="150"/>
      <c r="XB15" s="150"/>
      <c r="XC15" s="150"/>
      <c r="XD15" s="150"/>
      <c r="XE15" s="150"/>
      <c r="XF15" s="150"/>
      <c r="XG15" s="150"/>
      <c r="XH15" s="150"/>
      <c r="XI15" s="150"/>
      <c r="XJ15" s="150"/>
      <c r="XK15" s="150"/>
      <c r="XL15" s="150"/>
      <c r="XM15" s="150"/>
      <c r="XN15" s="150"/>
      <c r="XO15" s="150"/>
      <c r="XP15" s="150"/>
      <c r="XQ15" s="150"/>
      <c r="XR15" s="150"/>
      <c r="XS15" s="150"/>
      <c r="XT15" s="150"/>
      <c r="XU15" s="150"/>
      <c r="XV15" s="150"/>
      <c r="XW15" s="150"/>
      <c r="XX15" s="150"/>
      <c r="XY15" s="150"/>
      <c r="XZ15" s="150"/>
      <c r="YA15" s="150"/>
      <c r="YB15" s="150"/>
      <c r="YC15" s="150"/>
      <c r="YD15" s="150"/>
      <c r="YE15" s="150"/>
      <c r="YF15" s="150"/>
      <c r="YG15" s="150"/>
      <c r="YH15" s="150"/>
      <c r="YI15" s="150"/>
      <c r="YJ15" s="150"/>
      <c r="YK15" s="150"/>
      <c r="YL15" s="150"/>
      <c r="YM15" s="150"/>
      <c r="YN15" s="150"/>
      <c r="YO15" s="150"/>
      <c r="YP15" s="150"/>
      <c r="YQ15" s="150"/>
      <c r="YR15" s="150"/>
      <c r="YS15" s="150"/>
      <c r="YT15" s="150"/>
      <c r="YU15" s="150"/>
      <c r="YV15" s="150"/>
      <c r="YW15" s="150"/>
      <c r="YX15" s="150"/>
      <c r="YY15" s="150"/>
      <c r="YZ15" s="150"/>
      <c r="ZA15" s="150"/>
      <c r="ZB15" s="150"/>
      <c r="ZC15" s="150"/>
      <c r="ZD15" s="150"/>
      <c r="ZE15" s="150"/>
      <c r="ZF15" s="150"/>
      <c r="ZG15" s="150"/>
      <c r="ZH15" s="150"/>
      <c r="ZI15" s="150"/>
      <c r="ZJ15" s="150"/>
      <c r="ZK15" s="150"/>
      <c r="ZL15" s="150"/>
      <c r="ZM15" s="150"/>
      <c r="ZN15" s="150"/>
      <c r="ZO15" s="150"/>
      <c r="ZP15" s="150"/>
      <c r="ZQ15" s="150"/>
      <c r="ZR15" s="150"/>
      <c r="ZS15" s="150"/>
      <c r="ZT15" s="150"/>
      <c r="ZU15" s="150"/>
      <c r="ZV15" s="150"/>
      <c r="ZW15" s="150"/>
      <c r="ZX15" s="150"/>
      <c r="ZY15" s="150"/>
      <c r="ZZ15" s="150"/>
      <c r="AAA15" s="150"/>
      <c r="AAB15" s="150"/>
      <c r="AAC15" s="150"/>
      <c r="AAD15" s="150"/>
      <c r="AAE15" s="150"/>
      <c r="AAF15" s="150"/>
      <c r="AAG15" s="150"/>
      <c r="AAH15" s="150"/>
      <c r="AAI15" s="150"/>
      <c r="AAJ15" s="150"/>
      <c r="AAK15" s="150"/>
      <c r="AAL15" s="150"/>
      <c r="AAM15" s="150"/>
      <c r="AAN15" s="150"/>
      <c r="AAO15" s="150"/>
      <c r="AAP15" s="150"/>
      <c r="AAQ15" s="150"/>
      <c r="AAR15" s="150"/>
      <c r="AAS15" s="150"/>
      <c r="AAT15" s="150"/>
      <c r="AAU15" s="150"/>
      <c r="AAV15" s="150"/>
      <c r="AAW15" s="150"/>
      <c r="AAX15" s="150"/>
      <c r="AAY15" s="150"/>
      <c r="AAZ15" s="150"/>
      <c r="ABA15" s="150"/>
      <c r="ABB15" s="150"/>
      <c r="ABC15" s="150"/>
      <c r="ABD15" s="150"/>
      <c r="ABE15" s="150"/>
      <c r="ABF15" s="150"/>
      <c r="ABG15" s="150"/>
      <c r="ABH15" s="150"/>
      <c r="ABI15" s="150"/>
      <c r="ABJ15" s="150"/>
      <c r="ABK15" s="150"/>
      <c r="ABL15" s="150"/>
      <c r="ABM15" s="150"/>
      <c r="ABN15" s="150"/>
      <c r="ABO15" s="150"/>
      <c r="ABP15" s="150"/>
      <c r="ABQ15" s="150"/>
      <c r="ABR15" s="150"/>
      <c r="ABS15" s="150"/>
      <c r="ABT15" s="150"/>
      <c r="ABU15" s="150"/>
      <c r="ABV15" s="150"/>
      <c r="ABW15" s="150"/>
      <c r="ABX15" s="150"/>
      <c r="ABY15" s="150"/>
      <c r="ABZ15" s="150"/>
      <c r="ACA15" s="150"/>
      <c r="ACB15" s="150"/>
      <c r="ACC15" s="150"/>
      <c r="ACD15" s="150"/>
      <c r="ACE15" s="150"/>
      <c r="ACF15" s="150"/>
      <c r="ACG15" s="150"/>
      <c r="ACH15" s="150"/>
      <c r="ACI15" s="150"/>
      <c r="ACJ15" s="150"/>
      <c r="ACK15" s="150"/>
      <c r="ACL15" s="150"/>
      <c r="ACM15" s="150"/>
      <c r="ACN15" s="150"/>
      <c r="ACO15" s="150"/>
      <c r="ACP15" s="150"/>
      <c r="ACQ15" s="150"/>
      <c r="ACR15" s="150"/>
      <c r="ACS15" s="150"/>
      <c r="ACT15" s="150"/>
      <c r="ACU15" s="150"/>
      <c r="ACV15" s="150"/>
      <c r="ACW15" s="150"/>
      <c r="ACX15" s="150"/>
      <c r="ACY15" s="150"/>
      <c r="ACZ15" s="150"/>
      <c r="ADA15" s="150"/>
      <c r="ADB15" s="150"/>
      <c r="ADC15" s="150"/>
      <c r="ADD15" s="150"/>
      <c r="ADE15" s="150"/>
      <c r="ADF15" s="150"/>
      <c r="ADG15" s="150"/>
      <c r="ADH15" s="150"/>
      <c r="ADI15" s="150"/>
      <c r="ADJ15" s="150"/>
      <c r="ADK15" s="150"/>
      <c r="ADL15" s="150"/>
      <c r="ADM15" s="150"/>
      <c r="ADN15" s="150"/>
      <c r="ADO15" s="150"/>
      <c r="ADP15" s="150"/>
      <c r="ADQ15" s="150"/>
      <c r="ADR15" s="150"/>
      <c r="ADS15" s="150"/>
      <c r="ADT15" s="150"/>
      <c r="ADU15" s="150"/>
      <c r="ADV15" s="150"/>
      <c r="ADW15" s="150"/>
      <c r="ADX15" s="150"/>
      <c r="ADY15" s="150"/>
      <c r="ADZ15" s="150"/>
      <c r="AEA15" s="150"/>
      <c r="AEB15" s="150"/>
      <c r="AEC15" s="150"/>
      <c r="AED15" s="150"/>
      <c r="AEE15" s="150"/>
      <c r="AEF15" s="150"/>
      <c r="AEG15" s="150"/>
      <c r="AEH15" s="150"/>
      <c r="AEI15" s="150"/>
      <c r="AEJ15" s="150"/>
      <c r="AEK15" s="150"/>
      <c r="AEL15" s="150"/>
      <c r="AEM15" s="150"/>
      <c r="AEN15" s="150"/>
      <c r="AEO15" s="150"/>
      <c r="AEP15" s="150"/>
      <c r="AEQ15" s="150"/>
      <c r="AER15" s="150"/>
      <c r="AES15" s="150"/>
      <c r="AET15" s="150"/>
      <c r="AEU15" s="150"/>
      <c r="AEV15" s="150"/>
      <c r="AEW15" s="150"/>
      <c r="AEX15" s="150"/>
      <c r="AEY15" s="150"/>
      <c r="AEZ15" s="150"/>
      <c r="AFA15" s="150"/>
      <c r="AFB15" s="150"/>
      <c r="AFC15" s="150"/>
      <c r="AFD15" s="150"/>
      <c r="AFE15" s="150"/>
      <c r="AFF15" s="150"/>
      <c r="AFG15" s="150"/>
      <c r="AFH15" s="150"/>
      <c r="AFI15" s="150"/>
      <c r="AFJ15" s="150"/>
      <c r="AFK15" s="150"/>
      <c r="AFL15" s="150"/>
      <c r="AFM15" s="150"/>
      <c r="AFN15" s="150"/>
      <c r="AFO15" s="150"/>
      <c r="AFP15" s="150"/>
      <c r="AFQ15" s="150"/>
      <c r="AFR15" s="150"/>
      <c r="AFS15" s="150"/>
      <c r="AFT15" s="150"/>
      <c r="AFU15" s="150"/>
      <c r="AFV15" s="150"/>
      <c r="AFW15" s="150"/>
      <c r="AFX15" s="150"/>
      <c r="AFY15" s="150"/>
      <c r="AFZ15" s="150"/>
      <c r="AGA15" s="150"/>
      <c r="AGB15" s="150"/>
      <c r="AGC15" s="150"/>
      <c r="AGD15" s="150"/>
      <c r="AGE15" s="150"/>
      <c r="AGF15" s="150"/>
      <c r="AGG15" s="150"/>
      <c r="AGH15" s="150"/>
      <c r="AGI15" s="150"/>
      <c r="AGJ15" s="150"/>
      <c r="AGK15" s="150"/>
      <c r="AGL15" s="150"/>
      <c r="AGM15" s="150"/>
      <c r="AGN15" s="150"/>
      <c r="AGO15" s="150"/>
      <c r="AGP15" s="150"/>
      <c r="AGQ15" s="150"/>
      <c r="AGR15" s="150"/>
      <c r="AGS15" s="150"/>
      <c r="AGT15" s="150"/>
      <c r="AGU15" s="150"/>
      <c r="AGV15" s="150"/>
      <c r="AGW15" s="150"/>
      <c r="AGX15" s="150"/>
      <c r="AGY15" s="150"/>
      <c r="AGZ15" s="150"/>
      <c r="AHA15" s="150"/>
      <c r="AHB15" s="150"/>
      <c r="AHC15" s="150"/>
      <c r="AHD15" s="150"/>
      <c r="AHE15" s="150"/>
      <c r="AHF15" s="150"/>
      <c r="AHG15" s="150"/>
      <c r="AHH15" s="150"/>
      <c r="AHI15" s="150"/>
      <c r="AHJ15" s="150"/>
      <c r="AHK15" s="150"/>
      <c r="AHL15" s="150"/>
      <c r="AHM15" s="150"/>
      <c r="AHN15" s="150"/>
      <c r="AHO15" s="150"/>
      <c r="AHP15" s="150"/>
      <c r="AHQ15" s="150"/>
      <c r="AHR15" s="150"/>
      <c r="AHS15" s="150"/>
      <c r="AHT15" s="150"/>
      <c r="AHU15" s="150"/>
      <c r="AHV15" s="150"/>
      <c r="AHW15" s="150"/>
      <c r="AHX15" s="150"/>
      <c r="AHY15" s="150"/>
      <c r="AHZ15" s="150"/>
      <c r="AIA15" s="150"/>
      <c r="AIB15" s="150"/>
      <c r="AIC15" s="150"/>
      <c r="AID15" s="150"/>
      <c r="AIE15" s="150"/>
      <c r="AIF15" s="150"/>
      <c r="AIG15" s="150"/>
      <c r="AIH15" s="150"/>
      <c r="AII15" s="150"/>
      <c r="AIJ15" s="150"/>
      <c r="AIK15" s="150"/>
      <c r="AIL15" s="150"/>
      <c r="AIM15" s="150"/>
      <c r="AIN15" s="150"/>
      <c r="AIO15" s="150"/>
      <c r="AIP15" s="150"/>
      <c r="AIQ15" s="150"/>
      <c r="AIR15" s="150"/>
      <c r="AIS15" s="150"/>
      <c r="AIT15" s="150"/>
      <c r="AIU15" s="150"/>
      <c r="AIV15" s="150"/>
      <c r="AIW15" s="150"/>
      <c r="AIX15" s="150"/>
      <c r="AIY15" s="150"/>
      <c r="AIZ15" s="150"/>
      <c r="AJA15" s="150"/>
      <c r="AJB15" s="150"/>
      <c r="AJC15" s="150"/>
      <c r="AJD15" s="150"/>
      <c r="AJE15" s="150"/>
      <c r="AJF15" s="150"/>
      <c r="AJG15" s="150"/>
      <c r="AJH15" s="150"/>
      <c r="AJI15" s="150"/>
      <c r="AJJ15" s="150"/>
      <c r="AJK15" s="150"/>
      <c r="AJL15" s="150"/>
      <c r="AJM15" s="150"/>
      <c r="AJN15" s="150"/>
      <c r="AJO15" s="150"/>
      <c r="AJP15" s="150"/>
      <c r="AJQ15" s="150"/>
      <c r="AJR15" s="150"/>
      <c r="AJS15" s="150"/>
      <c r="AJT15" s="150"/>
      <c r="AJU15" s="150"/>
      <c r="AJV15" s="150"/>
      <c r="AJW15" s="150"/>
      <c r="AJX15" s="150"/>
      <c r="AJY15" s="150"/>
      <c r="AJZ15" s="150"/>
      <c r="AKA15" s="150"/>
      <c r="AKB15" s="150"/>
      <c r="AKC15" s="150"/>
      <c r="AKD15" s="150"/>
      <c r="AKE15" s="150"/>
      <c r="AKF15" s="150"/>
      <c r="AKG15" s="150"/>
      <c r="AKH15" s="150"/>
      <c r="AKI15" s="150"/>
      <c r="AKJ15" s="150"/>
      <c r="AKK15" s="150"/>
      <c r="AKL15" s="150"/>
      <c r="AKM15" s="150"/>
      <c r="AKN15" s="150"/>
      <c r="AKO15" s="150"/>
      <c r="AKP15" s="150"/>
      <c r="AKQ15" s="150"/>
      <c r="AKR15" s="150"/>
      <c r="AKS15" s="150"/>
      <c r="AKT15" s="150"/>
      <c r="AKU15" s="150"/>
      <c r="AKV15" s="150"/>
      <c r="AKW15" s="150"/>
      <c r="AKX15" s="150"/>
      <c r="AKY15" s="150"/>
      <c r="AKZ15" s="150"/>
      <c r="ALA15" s="150"/>
      <c r="ALB15" s="150"/>
      <c r="ALC15" s="150"/>
      <c r="ALD15" s="150"/>
      <c r="ALE15" s="150"/>
      <c r="ALF15" s="150"/>
      <c r="ALG15" s="150"/>
      <c r="ALH15" s="150"/>
      <c r="ALI15" s="150"/>
      <c r="ALJ15" s="150"/>
      <c r="ALK15" s="150"/>
      <c r="ALL15" s="150"/>
      <c r="ALM15" s="150"/>
      <c r="ALN15" s="150"/>
      <c r="ALO15" s="150"/>
      <c r="ALP15" s="150"/>
      <c r="ALQ15" s="150"/>
      <c r="ALR15" s="150"/>
      <c r="ALS15" s="150"/>
      <c r="ALT15" s="150"/>
      <c r="ALU15" s="150"/>
      <c r="ALV15" s="150"/>
      <c r="ALW15" s="150"/>
      <c r="ALX15" s="150"/>
      <c r="ALY15" s="150"/>
      <c r="ALZ15" s="150"/>
      <c r="AMA15" s="150"/>
      <c r="AMB15" s="150"/>
      <c r="AMC15" s="150"/>
      <c r="AMD15" s="150"/>
      <c r="AME15" s="150"/>
      <c r="AMF15" s="150"/>
      <c r="AMG15" s="150"/>
      <c r="AMH15" s="150"/>
      <c r="AMI15" s="150"/>
      <c r="AMJ15" s="150"/>
      <c r="AMK15" s="150"/>
      <c r="AML15" s="150"/>
      <c r="AMM15" s="150"/>
      <c r="AMN15" s="150"/>
      <c r="AMO15" s="150"/>
      <c r="AMP15" s="150"/>
      <c r="AMQ15" s="150"/>
      <c r="AMR15" s="150"/>
      <c r="AMS15" s="150"/>
      <c r="AMT15" s="150"/>
      <c r="AMU15" s="150"/>
      <c r="AMV15" s="150"/>
      <c r="AMW15" s="150"/>
      <c r="AMX15" s="150"/>
      <c r="AMY15" s="150"/>
      <c r="AMZ15" s="150"/>
      <c r="ANA15" s="150"/>
      <c r="ANB15" s="150"/>
      <c r="ANC15" s="150"/>
      <c r="AND15" s="150"/>
      <c r="ANE15" s="150"/>
      <c r="ANF15" s="150"/>
      <c r="ANG15" s="150"/>
      <c r="ANH15" s="150"/>
      <c r="ANI15" s="150"/>
      <c r="ANJ15" s="150"/>
      <c r="ANK15" s="150"/>
      <c r="ANL15" s="150"/>
      <c r="ANM15" s="150"/>
      <c r="ANN15" s="150"/>
      <c r="ANO15" s="150"/>
      <c r="ANP15" s="150"/>
      <c r="ANQ15" s="150"/>
      <c r="ANR15" s="150"/>
      <c r="ANS15" s="150"/>
      <c r="ANT15" s="150"/>
      <c r="ANU15" s="150"/>
      <c r="ANV15" s="150"/>
      <c r="ANW15" s="150"/>
      <c r="ANX15" s="150"/>
      <c r="ANY15" s="150"/>
      <c r="ANZ15" s="150"/>
      <c r="AOA15" s="150"/>
      <c r="AOB15" s="150"/>
      <c r="AOC15" s="150"/>
      <c r="AOD15" s="150"/>
      <c r="AOE15" s="150"/>
      <c r="AOF15" s="150"/>
      <c r="AOG15" s="150"/>
      <c r="AOH15" s="150"/>
      <c r="AOI15" s="150"/>
      <c r="AOJ15" s="150"/>
      <c r="AOK15" s="150"/>
      <c r="AOL15" s="150"/>
      <c r="AOM15" s="150"/>
      <c r="AON15" s="150"/>
      <c r="AOO15" s="150"/>
      <c r="AOP15" s="150"/>
      <c r="AOQ15" s="150"/>
      <c r="AOR15" s="150"/>
      <c r="AOS15" s="150"/>
      <c r="AOT15" s="150"/>
      <c r="AOU15" s="150"/>
      <c r="AOV15" s="150"/>
      <c r="AOW15" s="150"/>
      <c r="AOX15" s="150"/>
      <c r="AOY15" s="150"/>
      <c r="AOZ15" s="150"/>
      <c r="APA15" s="150"/>
      <c r="APB15" s="150"/>
      <c r="APC15" s="150"/>
      <c r="APD15" s="150"/>
      <c r="APE15" s="150"/>
      <c r="APF15" s="150"/>
      <c r="APG15" s="150"/>
      <c r="APH15" s="150"/>
      <c r="API15" s="150"/>
      <c r="APJ15" s="150"/>
      <c r="APK15" s="150"/>
      <c r="APL15" s="150"/>
      <c r="APM15" s="150"/>
      <c r="APN15" s="150"/>
      <c r="APO15" s="150"/>
      <c r="APP15" s="150"/>
      <c r="APQ15" s="150"/>
      <c r="APR15" s="150"/>
      <c r="APS15" s="150"/>
      <c r="APT15" s="150"/>
      <c r="APU15" s="150"/>
      <c r="APV15" s="150"/>
      <c r="APW15" s="150"/>
      <c r="APX15" s="150"/>
      <c r="APY15" s="150"/>
      <c r="APZ15" s="150"/>
      <c r="AQA15" s="150"/>
      <c r="AQB15" s="150"/>
      <c r="AQC15" s="150"/>
      <c r="AQD15" s="150"/>
      <c r="AQE15" s="150"/>
      <c r="AQF15" s="150"/>
      <c r="AQG15" s="150"/>
      <c r="AQH15" s="150"/>
      <c r="AQI15" s="150"/>
      <c r="AQJ15" s="150"/>
      <c r="AQK15" s="150"/>
      <c r="AQL15" s="150"/>
      <c r="AQM15" s="150"/>
      <c r="AQN15" s="150"/>
      <c r="AQO15" s="150"/>
      <c r="AQP15" s="150"/>
      <c r="AQQ15" s="150"/>
      <c r="AQR15" s="150"/>
      <c r="AQS15" s="150"/>
      <c r="AQT15" s="150"/>
      <c r="AQU15" s="150"/>
      <c r="AQV15" s="150"/>
      <c r="AQW15" s="150"/>
      <c r="AQX15" s="150"/>
      <c r="AQY15" s="150"/>
      <c r="AQZ15" s="150"/>
      <c r="ARA15" s="150"/>
      <c r="ARB15" s="150"/>
      <c r="ARC15" s="150"/>
      <c r="ARD15" s="150"/>
      <c r="ARE15" s="150"/>
      <c r="ARF15" s="150"/>
      <c r="ARG15" s="150"/>
      <c r="ARH15" s="150"/>
      <c r="ARI15" s="150"/>
      <c r="ARJ15" s="150"/>
      <c r="ARK15" s="150"/>
      <c r="ARL15" s="150"/>
      <c r="ARM15" s="150"/>
      <c r="ARN15" s="150"/>
      <c r="ARO15" s="150"/>
      <c r="ARP15" s="150"/>
      <c r="ARQ15" s="150"/>
      <c r="ARR15" s="150"/>
      <c r="ARS15" s="150"/>
      <c r="ART15" s="150"/>
      <c r="ARU15" s="150"/>
      <c r="ARV15" s="150"/>
      <c r="ARW15" s="150"/>
      <c r="ARX15" s="150"/>
      <c r="ARY15" s="150"/>
      <c r="ARZ15" s="150"/>
      <c r="ASA15" s="150"/>
      <c r="ASB15" s="150"/>
      <c r="ASC15" s="150"/>
      <c r="ASD15" s="150"/>
      <c r="ASE15" s="150"/>
      <c r="ASF15" s="150"/>
      <c r="ASG15" s="150"/>
      <c r="ASH15" s="150"/>
      <c r="ASI15" s="150"/>
      <c r="ASJ15" s="150"/>
      <c r="ASK15" s="150"/>
      <c r="ASL15" s="150"/>
      <c r="ASM15" s="150"/>
      <c r="ASN15" s="150"/>
      <c r="ASO15" s="150"/>
      <c r="ASP15" s="150"/>
      <c r="ASQ15" s="150"/>
      <c r="ASR15" s="150"/>
      <c r="ASS15" s="150"/>
      <c r="AST15" s="150"/>
      <c r="ASU15" s="150"/>
      <c r="ASV15" s="150"/>
      <c r="ASW15" s="150"/>
      <c r="ASX15" s="150"/>
      <c r="ASY15" s="150"/>
      <c r="ASZ15" s="150"/>
      <c r="ATA15" s="150"/>
      <c r="ATB15" s="150"/>
      <c r="ATC15" s="150"/>
      <c r="ATD15" s="150"/>
      <c r="ATE15" s="150"/>
      <c r="ATF15" s="150"/>
      <c r="ATG15" s="150"/>
      <c r="ATH15" s="150"/>
      <c r="ATI15" s="150"/>
      <c r="ATJ15" s="150"/>
      <c r="ATK15" s="150"/>
      <c r="ATL15" s="150"/>
      <c r="ATM15" s="150"/>
      <c r="ATN15" s="150"/>
      <c r="ATO15" s="150"/>
      <c r="ATP15" s="150"/>
      <c r="ATQ15" s="150"/>
      <c r="ATR15" s="150"/>
      <c r="ATS15" s="150"/>
      <c r="ATT15" s="150"/>
      <c r="ATU15" s="150"/>
      <c r="ATV15" s="150"/>
      <c r="ATW15" s="150"/>
      <c r="ATX15" s="150"/>
      <c r="ATY15" s="150"/>
      <c r="ATZ15" s="150"/>
      <c r="AUA15" s="150"/>
      <c r="AUB15" s="150"/>
      <c r="AUC15" s="150"/>
      <c r="AUD15" s="150"/>
      <c r="AUE15" s="150"/>
      <c r="AUF15" s="150"/>
      <c r="AUG15" s="150"/>
      <c r="AUH15" s="150"/>
      <c r="AUI15" s="150"/>
      <c r="AUJ15" s="150"/>
      <c r="AUK15" s="150"/>
      <c r="AUL15" s="150"/>
      <c r="AUM15" s="150"/>
      <c r="AUN15" s="150"/>
      <c r="AUO15" s="150"/>
      <c r="AUP15" s="150"/>
      <c r="AUQ15" s="150"/>
      <c r="AUR15" s="150"/>
      <c r="AUS15" s="150"/>
      <c r="AUT15" s="150"/>
      <c r="AUU15" s="150"/>
      <c r="AUV15" s="150"/>
      <c r="AUW15" s="150"/>
      <c r="AUX15" s="150"/>
      <c r="AUY15" s="150"/>
      <c r="AUZ15" s="150"/>
      <c r="AVA15" s="150"/>
      <c r="AVB15" s="150"/>
      <c r="AVC15" s="150"/>
      <c r="AVD15" s="150"/>
      <c r="AVE15" s="150"/>
      <c r="AVF15" s="150"/>
      <c r="AVG15" s="150"/>
      <c r="AVH15" s="150"/>
      <c r="AVI15" s="150"/>
      <c r="AVJ15" s="150"/>
      <c r="AVK15" s="150"/>
      <c r="AVL15" s="150"/>
      <c r="AVM15" s="150"/>
      <c r="AVN15" s="150"/>
      <c r="AVO15" s="150"/>
      <c r="AVP15" s="150"/>
      <c r="AVQ15" s="150"/>
      <c r="AVR15" s="150"/>
      <c r="AVS15" s="150"/>
      <c r="AVT15" s="150"/>
      <c r="AVU15" s="150"/>
      <c r="AVV15" s="150"/>
      <c r="AVW15" s="150"/>
      <c r="AVX15" s="150"/>
      <c r="AVY15" s="150"/>
      <c r="AVZ15" s="150"/>
      <c r="AWA15" s="150"/>
      <c r="AWB15" s="150"/>
      <c r="AWC15" s="150"/>
      <c r="AWD15" s="150"/>
      <c r="AWE15" s="150"/>
      <c r="AWF15" s="150"/>
      <c r="AWG15" s="150"/>
      <c r="AWH15" s="150"/>
      <c r="AWI15" s="150"/>
      <c r="AWJ15" s="150"/>
      <c r="AWK15" s="150"/>
      <c r="AWL15" s="150"/>
      <c r="AWM15" s="150"/>
      <c r="AWN15" s="150"/>
      <c r="AWO15" s="150"/>
      <c r="AWP15" s="150"/>
      <c r="AWQ15" s="150"/>
      <c r="AWR15" s="150"/>
      <c r="AWS15" s="150"/>
      <c r="AWT15" s="150"/>
      <c r="AWU15" s="150"/>
      <c r="AWV15" s="150"/>
      <c r="AWW15" s="150"/>
      <c r="AWX15" s="150"/>
      <c r="AWY15" s="150"/>
      <c r="AWZ15" s="150"/>
      <c r="AXA15" s="150"/>
      <c r="AXB15" s="150"/>
      <c r="AXC15" s="150"/>
      <c r="AXD15" s="150"/>
      <c r="AXE15" s="150"/>
      <c r="AXF15" s="150"/>
      <c r="AXG15" s="150"/>
      <c r="AXH15" s="150"/>
      <c r="AXI15" s="150"/>
      <c r="AXJ15" s="150"/>
      <c r="AXK15" s="150"/>
      <c r="AXL15" s="150"/>
      <c r="AXM15" s="150"/>
      <c r="AXN15" s="150"/>
      <c r="AXO15" s="150"/>
      <c r="AXP15" s="150"/>
      <c r="AXQ15" s="150"/>
      <c r="AXR15" s="150"/>
      <c r="AXS15" s="150"/>
      <c r="AXT15" s="150"/>
      <c r="AXU15" s="150"/>
      <c r="AXV15" s="150"/>
      <c r="AXW15" s="150"/>
      <c r="AXX15" s="150"/>
      <c r="AXY15" s="150"/>
      <c r="AXZ15" s="150"/>
      <c r="AYA15" s="150"/>
      <c r="AYB15" s="150"/>
      <c r="AYC15" s="150"/>
      <c r="AYD15" s="150"/>
      <c r="AYE15" s="150"/>
      <c r="AYF15" s="150"/>
      <c r="AYG15" s="150"/>
      <c r="AYH15" s="150"/>
      <c r="AYI15" s="150"/>
      <c r="AYJ15" s="150"/>
      <c r="AYK15" s="150"/>
      <c r="AYL15" s="150"/>
      <c r="AYM15" s="150"/>
      <c r="AYN15" s="150"/>
      <c r="AYO15" s="150"/>
      <c r="AYP15" s="150"/>
      <c r="AYQ15" s="150"/>
      <c r="AYR15" s="150"/>
      <c r="AYS15" s="150"/>
      <c r="AYT15" s="150"/>
      <c r="AYU15" s="150"/>
      <c r="AYV15" s="150"/>
      <c r="AYW15" s="150"/>
      <c r="AYX15" s="150"/>
      <c r="AYY15" s="150"/>
      <c r="AYZ15" s="150"/>
      <c r="AZA15" s="150"/>
      <c r="AZB15" s="150"/>
      <c r="AZC15" s="150"/>
      <c r="AZD15" s="150"/>
      <c r="AZE15" s="150"/>
      <c r="AZF15" s="150"/>
      <c r="AZG15" s="150"/>
      <c r="AZH15" s="150"/>
      <c r="AZI15" s="150"/>
      <c r="AZJ15" s="150"/>
      <c r="AZK15" s="150"/>
    </row>
    <row r="16" spans="1:1363" s="149" customFormat="1" x14ac:dyDescent="0.2">
      <c r="A16" s="311" t="s">
        <v>859</v>
      </c>
      <c r="B16" s="312" t="s">
        <v>667</v>
      </c>
      <c r="C16" s="313" t="s">
        <v>587</v>
      </c>
      <c r="D16" s="344">
        <v>1</v>
      </c>
      <c r="E16" s="344"/>
      <c r="F16" s="345"/>
      <c r="G16" s="147"/>
      <c r="H16" s="157"/>
      <c r="I16" s="156"/>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CY16" s="150"/>
      <c r="CZ16" s="150"/>
      <c r="DA16" s="150"/>
      <c r="DB16" s="150"/>
      <c r="DC16" s="150"/>
      <c r="DD16" s="150"/>
      <c r="DE16" s="150"/>
      <c r="DF16" s="150"/>
      <c r="DG16" s="150"/>
      <c r="DH16" s="150"/>
      <c r="DI16" s="150"/>
      <c r="DJ16" s="150"/>
      <c r="DK16" s="150"/>
      <c r="DL16" s="150"/>
      <c r="DM16" s="150"/>
      <c r="DN16" s="150"/>
      <c r="DO16" s="150"/>
      <c r="DP16" s="150"/>
      <c r="DQ16" s="150"/>
      <c r="DR16" s="150"/>
      <c r="DS16" s="150"/>
      <c r="DT16" s="150"/>
      <c r="DU16" s="150"/>
      <c r="DV16" s="150"/>
      <c r="DW16" s="150"/>
      <c r="DX16" s="150"/>
      <c r="DY16" s="150"/>
      <c r="DZ16" s="150"/>
      <c r="EA16" s="150"/>
      <c r="EB16" s="150"/>
      <c r="EC16" s="150"/>
      <c r="ED16" s="150"/>
      <c r="EE16" s="150"/>
      <c r="EF16" s="150"/>
      <c r="EG16" s="150"/>
      <c r="EH16" s="150"/>
      <c r="EI16" s="150"/>
      <c r="EJ16" s="150"/>
      <c r="EK16" s="150"/>
      <c r="EL16" s="150"/>
      <c r="EM16" s="150"/>
      <c r="EN16" s="150"/>
      <c r="EO16" s="150"/>
      <c r="EP16" s="150"/>
      <c r="EQ16" s="150"/>
      <c r="ER16" s="150"/>
      <c r="ES16" s="150"/>
      <c r="ET16" s="150"/>
      <c r="EU16" s="150"/>
      <c r="EV16" s="150"/>
      <c r="EW16" s="150"/>
      <c r="EX16" s="150"/>
      <c r="EY16" s="150"/>
      <c r="EZ16" s="150"/>
      <c r="FA16" s="150"/>
      <c r="FB16" s="150"/>
      <c r="FC16" s="150"/>
      <c r="FD16" s="150"/>
      <c r="FE16" s="150"/>
      <c r="FF16" s="150"/>
      <c r="FG16" s="150"/>
      <c r="FH16" s="150"/>
      <c r="FI16" s="150"/>
      <c r="FJ16" s="150"/>
      <c r="FK16" s="150"/>
      <c r="FL16" s="150"/>
      <c r="FM16" s="150"/>
      <c r="FN16" s="150"/>
      <c r="FO16" s="150"/>
      <c r="FP16" s="150"/>
      <c r="FQ16" s="150"/>
      <c r="FR16" s="150"/>
      <c r="FS16" s="150"/>
      <c r="FT16" s="150"/>
      <c r="FU16" s="150"/>
      <c r="FV16" s="150"/>
      <c r="FW16" s="150"/>
      <c r="FX16" s="150"/>
      <c r="FY16" s="150"/>
      <c r="FZ16" s="150"/>
      <c r="GA16" s="150"/>
      <c r="GB16" s="150"/>
      <c r="GC16" s="150"/>
      <c r="GD16" s="150"/>
      <c r="GE16" s="150"/>
      <c r="GF16" s="150"/>
      <c r="GG16" s="150"/>
      <c r="GH16" s="150"/>
      <c r="GI16" s="150"/>
      <c r="GJ16" s="150"/>
      <c r="GK16" s="150"/>
      <c r="GL16" s="150"/>
      <c r="GM16" s="150"/>
      <c r="GN16" s="150"/>
      <c r="GO16" s="150"/>
      <c r="GP16" s="150"/>
      <c r="GQ16" s="150"/>
      <c r="GR16" s="150"/>
      <c r="GS16" s="150"/>
      <c r="GT16" s="150"/>
      <c r="GU16" s="150"/>
      <c r="GV16" s="150"/>
      <c r="GW16" s="150"/>
      <c r="GX16" s="150"/>
      <c r="GY16" s="150"/>
      <c r="GZ16" s="150"/>
      <c r="HA16" s="150"/>
      <c r="HB16" s="150"/>
      <c r="HC16" s="150"/>
      <c r="HD16" s="150"/>
      <c r="HE16" s="150"/>
      <c r="HF16" s="150"/>
      <c r="HG16" s="150"/>
      <c r="HH16" s="150"/>
      <c r="HI16" s="150"/>
      <c r="HJ16" s="150"/>
      <c r="HK16" s="150"/>
      <c r="HL16" s="150"/>
      <c r="HM16" s="150"/>
      <c r="HN16" s="150"/>
      <c r="HO16" s="150"/>
      <c r="HP16" s="150"/>
      <c r="HQ16" s="150"/>
      <c r="HR16" s="150"/>
      <c r="HS16" s="150"/>
      <c r="HT16" s="150"/>
      <c r="HU16" s="150"/>
      <c r="HV16" s="150"/>
      <c r="HW16" s="150"/>
      <c r="HX16" s="150"/>
      <c r="HY16" s="150"/>
      <c r="HZ16" s="150"/>
      <c r="IA16" s="150"/>
      <c r="IB16" s="150"/>
      <c r="IC16" s="150"/>
      <c r="ID16" s="150"/>
      <c r="IE16" s="150"/>
      <c r="IF16" s="150"/>
      <c r="IG16" s="150"/>
      <c r="IH16" s="150"/>
      <c r="II16" s="150"/>
      <c r="IJ16" s="150"/>
      <c r="IK16" s="150"/>
      <c r="IL16" s="150"/>
      <c r="IM16" s="150"/>
      <c r="IN16" s="150"/>
      <c r="IO16" s="150"/>
      <c r="IP16" s="150"/>
      <c r="IQ16" s="150"/>
      <c r="IR16" s="150"/>
      <c r="IS16" s="150"/>
      <c r="IT16" s="150"/>
      <c r="IU16" s="150"/>
      <c r="IV16" s="150"/>
      <c r="IW16" s="150"/>
      <c r="IX16" s="150"/>
      <c r="IY16" s="150"/>
      <c r="IZ16" s="150"/>
      <c r="JA16" s="150"/>
      <c r="JB16" s="150"/>
      <c r="JC16" s="150"/>
      <c r="JD16" s="150"/>
      <c r="JE16" s="150"/>
      <c r="JF16" s="150"/>
      <c r="JG16" s="150"/>
      <c r="JH16" s="150"/>
      <c r="JI16" s="150"/>
      <c r="JJ16" s="150"/>
      <c r="JK16" s="150"/>
      <c r="JL16" s="150"/>
      <c r="JM16" s="150"/>
      <c r="JN16" s="150"/>
      <c r="JO16" s="150"/>
      <c r="JP16" s="150"/>
      <c r="JQ16" s="150"/>
      <c r="JR16" s="150"/>
      <c r="JS16" s="150"/>
      <c r="JT16" s="150"/>
      <c r="JU16" s="150"/>
      <c r="JV16" s="150"/>
      <c r="JW16" s="150"/>
      <c r="JX16" s="150"/>
      <c r="JY16" s="150"/>
      <c r="JZ16" s="150"/>
      <c r="KA16" s="150"/>
      <c r="KB16" s="150"/>
      <c r="KC16" s="150"/>
      <c r="KD16" s="150"/>
      <c r="KE16" s="150"/>
      <c r="KF16" s="150"/>
      <c r="KG16" s="150"/>
      <c r="KH16" s="150"/>
      <c r="KI16" s="150"/>
      <c r="KJ16" s="150"/>
      <c r="KK16" s="150"/>
      <c r="KL16" s="150"/>
      <c r="KM16" s="150"/>
      <c r="KN16" s="150"/>
      <c r="KO16" s="150"/>
      <c r="KP16" s="150"/>
      <c r="KQ16" s="150"/>
      <c r="KR16" s="150"/>
      <c r="KS16" s="150"/>
      <c r="KT16" s="150"/>
      <c r="KU16" s="150"/>
      <c r="KV16" s="150"/>
      <c r="KW16" s="150"/>
      <c r="KX16" s="150"/>
      <c r="KY16" s="150"/>
      <c r="KZ16" s="150"/>
      <c r="LA16" s="150"/>
      <c r="LB16" s="150"/>
      <c r="LC16" s="150"/>
      <c r="LD16" s="150"/>
      <c r="LE16" s="150"/>
      <c r="LF16" s="150"/>
      <c r="LG16" s="150"/>
      <c r="LH16" s="150"/>
      <c r="LI16" s="150"/>
      <c r="LJ16" s="150"/>
      <c r="LK16" s="150"/>
      <c r="LL16" s="150"/>
      <c r="LM16" s="150"/>
      <c r="LN16" s="150"/>
      <c r="LO16" s="150"/>
      <c r="LP16" s="150"/>
      <c r="LQ16" s="150"/>
      <c r="LR16" s="150"/>
      <c r="LS16" s="150"/>
      <c r="LT16" s="150"/>
      <c r="LU16" s="150"/>
      <c r="LV16" s="150"/>
      <c r="LW16" s="150"/>
      <c r="LX16" s="150"/>
      <c r="LY16" s="150"/>
      <c r="LZ16" s="150"/>
      <c r="MA16" s="150"/>
      <c r="MB16" s="150"/>
      <c r="MC16" s="150"/>
      <c r="MD16" s="150"/>
      <c r="ME16" s="150"/>
      <c r="MF16" s="150"/>
      <c r="MG16" s="150"/>
      <c r="MH16" s="150"/>
      <c r="MI16" s="150"/>
      <c r="MJ16" s="150"/>
      <c r="MK16" s="150"/>
      <c r="ML16" s="150"/>
      <c r="MM16" s="150"/>
      <c r="MN16" s="150"/>
      <c r="MO16" s="150"/>
      <c r="MP16" s="150"/>
      <c r="MQ16" s="150"/>
      <c r="MR16" s="150"/>
      <c r="MS16" s="150"/>
      <c r="MT16" s="150"/>
      <c r="MU16" s="150"/>
      <c r="MV16" s="150"/>
      <c r="MW16" s="150"/>
      <c r="MX16" s="150"/>
      <c r="MY16" s="150"/>
      <c r="MZ16" s="150"/>
      <c r="NA16" s="150"/>
      <c r="NB16" s="150"/>
      <c r="NC16" s="150"/>
      <c r="ND16" s="150"/>
      <c r="NE16" s="150"/>
      <c r="NF16" s="150"/>
      <c r="NG16" s="150"/>
      <c r="NH16" s="150"/>
      <c r="NI16" s="150"/>
      <c r="NJ16" s="150"/>
      <c r="NK16" s="150"/>
      <c r="NL16" s="150"/>
      <c r="NM16" s="150"/>
      <c r="NN16" s="150"/>
      <c r="NO16" s="150"/>
      <c r="NP16" s="150"/>
      <c r="NQ16" s="150"/>
      <c r="NR16" s="150"/>
      <c r="NS16" s="150"/>
      <c r="NT16" s="150"/>
      <c r="NU16" s="150"/>
      <c r="NV16" s="150"/>
      <c r="NW16" s="150"/>
      <c r="NX16" s="150"/>
      <c r="NY16" s="150"/>
      <c r="NZ16" s="150"/>
      <c r="OA16" s="150"/>
      <c r="OB16" s="150"/>
      <c r="OC16" s="150"/>
      <c r="OD16" s="150"/>
      <c r="OE16" s="150"/>
      <c r="OF16" s="150"/>
      <c r="OG16" s="150"/>
      <c r="OH16" s="150"/>
      <c r="OI16" s="150"/>
      <c r="OJ16" s="150"/>
      <c r="OK16" s="150"/>
      <c r="OL16" s="150"/>
      <c r="OM16" s="150"/>
      <c r="ON16" s="150"/>
      <c r="OO16" s="150"/>
      <c r="OP16" s="150"/>
      <c r="OQ16" s="150"/>
      <c r="OR16" s="150"/>
      <c r="OS16" s="150"/>
      <c r="OT16" s="150"/>
      <c r="OU16" s="150"/>
      <c r="OV16" s="150"/>
      <c r="OW16" s="150"/>
      <c r="OX16" s="150"/>
      <c r="OY16" s="150"/>
      <c r="OZ16" s="150"/>
      <c r="PA16" s="150"/>
      <c r="PB16" s="150"/>
      <c r="PC16" s="150"/>
      <c r="PD16" s="150"/>
      <c r="PE16" s="150"/>
      <c r="PF16" s="150"/>
      <c r="PG16" s="150"/>
      <c r="PH16" s="150"/>
      <c r="PI16" s="150"/>
      <c r="PJ16" s="150"/>
      <c r="PK16" s="150"/>
      <c r="PL16" s="150"/>
      <c r="PM16" s="150"/>
      <c r="PN16" s="150"/>
      <c r="PO16" s="150"/>
      <c r="PP16" s="150"/>
      <c r="PQ16" s="150"/>
      <c r="PR16" s="150"/>
      <c r="PS16" s="150"/>
      <c r="PT16" s="150"/>
      <c r="PU16" s="150"/>
      <c r="PV16" s="150"/>
      <c r="PW16" s="150"/>
      <c r="PX16" s="150"/>
      <c r="PY16" s="150"/>
      <c r="PZ16" s="150"/>
      <c r="QA16" s="150"/>
      <c r="QB16" s="150"/>
      <c r="QC16" s="150"/>
      <c r="QD16" s="150"/>
      <c r="QE16" s="150"/>
      <c r="QF16" s="150"/>
      <c r="QG16" s="150"/>
      <c r="QH16" s="150"/>
      <c r="QI16" s="150"/>
      <c r="QJ16" s="150"/>
      <c r="QK16" s="150"/>
      <c r="QL16" s="150"/>
      <c r="QM16" s="150"/>
      <c r="QN16" s="150"/>
      <c r="QO16" s="150"/>
      <c r="QP16" s="150"/>
      <c r="QQ16" s="150"/>
      <c r="QR16" s="150"/>
      <c r="QS16" s="150"/>
      <c r="QT16" s="150"/>
      <c r="QU16" s="150"/>
      <c r="QV16" s="150"/>
      <c r="QW16" s="150"/>
      <c r="QX16" s="150"/>
      <c r="QY16" s="150"/>
      <c r="QZ16" s="150"/>
      <c r="RA16" s="150"/>
      <c r="RB16" s="150"/>
      <c r="RC16" s="150"/>
      <c r="RD16" s="150"/>
      <c r="RE16" s="150"/>
      <c r="RF16" s="150"/>
      <c r="RG16" s="150"/>
      <c r="RH16" s="150"/>
      <c r="RI16" s="150"/>
      <c r="RJ16" s="150"/>
      <c r="RK16" s="150"/>
      <c r="RL16" s="150"/>
      <c r="RM16" s="150"/>
      <c r="RN16" s="150"/>
      <c r="RO16" s="150"/>
      <c r="RP16" s="150"/>
      <c r="RQ16" s="150"/>
      <c r="RR16" s="150"/>
      <c r="RS16" s="150"/>
      <c r="RT16" s="150"/>
      <c r="RU16" s="150"/>
      <c r="RV16" s="150"/>
      <c r="RW16" s="150"/>
      <c r="RX16" s="150"/>
      <c r="RY16" s="150"/>
      <c r="RZ16" s="150"/>
      <c r="SA16" s="150"/>
      <c r="SB16" s="150"/>
      <c r="SC16" s="150"/>
      <c r="SD16" s="150"/>
      <c r="SE16" s="150"/>
      <c r="SF16" s="150"/>
      <c r="SG16" s="150"/>
      <c r="SH16" s="150"/>
      <c r="SI16" s="150"/>
      <c r="SJ16" s="150"/>
      <c r="SK16" s="150"/>
      <c r="SL16" s="150"/>
      <c r="SM16" s="150"/>
      <c r="SN16" s="150"/>
      <c r="SO16" s="150"/>
      <c r="SP16" s="150"/>
      <c r="SQ16" s="150"/>
      <c r="SR16" s="150"/>
      <c r="SS16" s="150"/>
      <c r="ST16" s="150"/>
      <c r="SU16" s="150"/>
      <c r="SV16" s="150"/>
      <c r="SW16" s="150"/>
      <c r="SX16" s="150"/>
      <c r="SY16" s="150"/>
      <c r="SZ16" s="150"/>
      <c r="TA16" s="150"/>
      <c r="TB16" s="150"/>
      <c r="TC16" s="150"/>
      <c r="TD16" s="150"/>
      <c r="TE16" s="150"/>
      <c r="TF16" s="150"/>
      <c r="TG16" s="150"/>
      <c r="TH16" s="150"/>
      <c r="TI16" s="150"/>
      <c r="TJ16" s="150"/>
      <c r="TK16" s="150"/>
      <c r="TL16" s="150"/>
      <c r="TM16" s="150"/>
      <c r="TN16" s="150"/>
      <c r="TO16" s="150"/>
      <c r="TP16" s="150"/>
      <c r="TQ16" s="150"/>
      <c r="TR16" s="150"/>
      <c r="TS16" s="150"/>
      <c r="TT16" s="150"/>
      <c r="TU16" s="150"/>
      <c r="TV16" s="150"/>
      <c r="TW16" s="150"/>
      <c r="TX16" s="150"/>
      <c r="TY16" s="150"/>
      <c r="TZ16" s="150"/>
      <c r="UA16" s="150"/>
      <c r="UB16" s="150"/>
      <c r="UC16" s="150"/>
      <c r="UD16" s="150"/>
      <c r="UE16" s="150"/>
      <c r="UF16" s="150"/>
      <c r="UG16" s="150"/>
      <c r="UH16" s="150"/>
      <c r="UI16" s="150"/>
      <c r="UJ16" s="150"/>
      <c r="UK16" s="150"/>
      <c r="UL16" s="150"/>
      <c r="UM16" s="150"/>
      <c r="UN16" s="150"/>
      <c r="UO16" s="150"/>
      <c r="UP16" s="150"/>
      <c r="UQ16" s="150"/>
      <c r="UR16" s="150"/>
      <c r="US16" s="150"/>
      <c r="UT16" s="150"/>
      <c r="UU16" s="150"/>
      <c r="UV16" s="150"/>
      <c r="UW16" s="150"/>
      <c r="UX16" s="150"/>
      <c r="UY16" s="150"/>
      <c r="UZ16" s="150"/>
      <c r="VA16" s="150"/>
      <c r="VB16" s="150"/>
      <c r="VC16" s="150"/>
      <c r="VD16" s="150"/>
      <c r="VE16" s="150"/>
      <c r="VF16" s="150"/>
      <c r="VG16" s="150"/>
      <c r="VH16" s="150"/>
      <c r="VI16" s="150"/>
      <c r="VJ16" s="150"/>
      <c r="VK16" s="150"/>
      <c r="VL16" s="150"/>
      <c r="VM16" s="150"/>
      <c r="VN16" s="150"/>
      <c r="VO16" s="150"/>
      <c r="VP16" s="150"/>
      <c r="VQ16" s="150"/>
      <c r="VR16" s="150"/>
      <c r="VS16" s="150"/>
      <c r="VT16" s="150"/>
      <c r="VU16" s="150"/>
      <c r="VV16" s="150"/>
      <c r="VW16" s="150"/>
      <c r="VX16" s="150"/>
      <c r="VY16" s="150"/>
      <c r="VZ16" s="150"/>
      <c r="WA16" s="150"/>
      <c r="WB16" s="150"/>
      <c r="WC16" s="150"/>
      <c r="WD16" s="150"/>
      <c r="WE16" s="150"/>
      <c r="WF16" s="150"/>
      <c r="WG16" s="150"/>
      <c r="WH16" s="150"/>
      <c r="WI16" s="150"/>
      <c r="WJ16" s="150"/>
      <c r="WK16" s="150"/>
      <c r="WL16" s="150"/>
      <c r="WM16" s="150"/>
      <c r="WN16" s="150"/>
      <c r="WO16" s="150"/>
      <c r="WP16" s="150"/>
      <c r="WQ16" s="150"/>
      <c r="WR16" s="150"/>
      <c r="WS16" s="150"/>
      <c r="WT16" s="150"/>
      <c r="WU16" s="150"/>
      <c r="WV16" s="150"/>
      <c r="WW16" s="150"/>
      <c r="WX16" s="150"/>
      <c r="WY16" s="150"/>
      <c r="WZ16" s="150"/>
      <c r="XA16" s="150"/>
      <c r="XB16" s="150"/>
      <c r="XC16" s="150"/>
      <c r="XD16" s="150"/>
      <c r="XE16" s="150"/>
      <c r="XF16" s="150"/>
      <c r="XG16" s="150"/>
      <c r="XH16" s="150"/>
      <c r="XI16" s="150"/>
      <c r="XJ16" s="150"/>
      <c r="XK16" s="150"/>
      <c r="XL16" s="150"/>
      <c r="XM16" s="150"/>
      <c r="XN16" s="150"/>
      <c r="XO16" s="150"/>
      <c r="XP16" s="150"/>
      <c r="XQ16" s="150"/>
      <c r="XR16" s="150"/>
      <c r="XS16" s="150"/>
      <c r="XT16" s="150"/>
      <c r="XU16" s="150"/>
      <c r="XV16" s="150"/>
      <c r="XW16" s="150"/>
      <c r="XX16" s="150"/>
      <c r="XY16" s="150"/>
      <c r="XZ16" s="150"/>
      <c r="YA16" s="150"/>
      <c r="YB16" s="150"/>
      <c r="YC16" s="150"/>
      <c r="YD16" s="150"/>
      <c r="YE16" s="150"/>
      <c r="YF16" s="150"/>
      <c r="YG16" s="150"/>
      <c r="YH16" s="150"/>
      <c r="YI16" s="150"/>
      <c r="YJ16" s="150"/>
      <c r="YK16" s="150"/>
      <c r="YL16" s="150"/>
      <c r="YM16" s="150"/>
      <c r="YN16" s="150"/>
      <c r="YO16" s="150"/>
      <c r="YP16" s="150"/>
      <c r="YQ16" s="150"/>
      <c r="YR16" s="150"/>
      <c r="YS16" s="150"/>
      <c r="YT16" s="150"/>
      <c r="YU16" s="150"/>
      <c r="YV16" s="150"/>
      <c r="YW16" s="150"/>
      <c r="YX16" s="150"/>
      <c r="YY16" s="150"/>
      <c r="YZ16" s="150"/>
      <c r="ZA16" s="150"/>
      <c r="ZB16" s="150"/>
      <c r="ZC16" s="150"/>
      <c r="ZD16" s="150"/>
      <c r="ZE16" s="150"/>
      <c r="ZF16" s="150"/>
      <c r="ZG16" s="150"/>
      <c r="ZH16" s="150"/>
      <c r="ZI16" s="150"/>
      <c r="ZJ16" s="150"/>
      <c r="ZK16" s="150"/>
      <c r="ZL16" s="150"/>
      <c r="ZM16" s="150"/>
      <c r="ZN16" s="150"/>
      <c r="ZO16" s="150"/>
      <c r="ZP16" s="150"/>
      <c r="ZQ16" s="150"/>
      <c r="ZR16" s="150"/>
      <c r="ZS16" s="150"/>
      <c r="ZT16" s="150"/>
      <c r="ZU16" s="150"/>
      <c r="ZV16" s="150"/>
      <c r="ZW16" s="150"/>
      <c r="ZX16" s="150"/>
      <c r="ZY16" s="150"/>
      <c r="ZZ16" s="150"/>
      <c r="AAA16" s="150"/>
      <c r="AAB16" s="150"/>
      <c r="AAC16" s="150"/>
      <c r="AAD16" s="150"/>
      <c r="AAE16" s="150"/>
      <c r="AAF16" s="150"/>
      <c r="AAG16" s="150"/>
      <c r="AAH16" s="150"/>
      <c r="AAI16" s="150"/>
      <c r="AAJ16" s="150"/>
      <c r="AAK16" s="150"/>
      <c r="AAL16" s="150"/>
      <c r="AAM16" s="150"/>
      <c r="AAN16" s="150"/>
      <c r="AAO16" s="150"/>
      <c r="AAP16" s="150"/>
      <c r="AAQ16" s="150"/>
      <c r="AAR16" s="150"/>
      <c r="AAS16" s="150"/>
      <c r="AAT16" s="150"/>
      <c r="AAU16" s="150"/>
      <c r="AAV16" s="150"/>
      <c r="AAW16" s="150"/>
      <c r="AAX16" s="150"/>
      <c r="AAY16" s="150"/>
      <c r="AAZ16" s="150"/>
      <c r="ABA16" s="150"/>
      <c r="ABB16" s="150"/>
      <c r="ABC16" s="150"/>
      <c r="ABD16" s="150"/>
      <c r="ABE16" s="150"/>
      <c r="ABF16" s="150"/>
      <c r="ABG16" s="150"/>
      <c r="ABH16" s="150"/>
      <c r="ABI16" s="150"/>
      <c r="ABJ16" s="150"/>
      <c r="ABK16" s="150"/>
      <c r="ABL16" s="150"/>
      <c r="ABM16" s="150"/>
      <c r="ABN16" s="150"/>
      <c r="ABO16" s="150"/>
      <c r="ABP16" s="150"/>
      <c r="ABQ16" s="150"/>
      <c r="ABR16" s="150"/>
      <c r="ABS16" s="150"/>
      <c r="ABT16" s="150"/>
      <c r="ABU16" s="150"/>
      <c r="ABV16" s="150"/>
      <c r="ABW16" s="150"/>
      <c r="ABX16" s="150"/>
      <c r="ABY16" s="150"/>
      <c r="ABZ16" s="150"/>
      <c r="ACA16" s="150"/>
      <c r="ACB16" s="150"/>
      <c r="ACC16" s="150"/>
      <c r="ACD16" s="150"/>
      <c r="ACE16" s="150"/>
      <c r="ACF16" s="150"/>
      <c r="ACG16" s="150"/>
      <c r="ACH16" s="150"/>
      <c r="ACI16" s="150"/>
      <c r="ACJ16" s="150"/>
      <c r="ACK16" s="150"/>
      <c r="ACL16" s="150"/>
      <c r="ACM16" s="150"/>
      <c r="ACN16" s="150"/>
      <c r="ACO16" s="150"/>
      <c r="ACP16" s="150"/>
      <c r="ACQ16" s="150"/>
      <c r="ACR16" s="150"/>
      <c r="ACS16" s="150"/>
      <c r="ACT16" s="150"/>
      <c r="ACU16" s="150"/>
      <c r="ACV16" s="150"/>
      <c r="ACW16" s="150"/>
      <c r="ACX16" s="150"/>
      <c r="ACY16" s="150"/>
      <c r="ACZ16" s="150"/>
      <c r="ADA16" s="150"/>
      <c r="ADB16" s="150"/>
      <c r="ADC16" s="150"/>
      <c r="ADD16" s="150"/>
      <c r="ADE16" s="150"/>
      <c r="ADF16" s="150"/>
      <c r="ADG16" s="150"/>
      <c r="ADH16" s="150"/>
      <c r="ADI16" s="150"/>
      <c r="ADJ16" s="150"/>
      <c r="ADK16" s="150"/>
      <c r="ADL16" s="150"/>
      <c r="ADM16" s="150"/>
      <c r="ADN16" s="150"/>
      <c r="ADO16" s="150"/>
      <c r="ADP16" s="150"/>
      <c r="ADQ16" s="150"/>
      <c r="ADR16" s="150"/>
      <c r="ADS16" s="150"/>
      <c r="ADT16" s="150"/>
      <c r="ADU16" s="150"/>
      <c r="ADV16" s="150"/>
      <c r="ADW16" s="150"/>
      <c r="ADX16" s="150"/>
      <c r="ADY16" s="150"/>
      <c r="ADZ16" s="150"/>
      <c r="AEA16" s="150"/>
      <c r="AEB16" s="150"/>
      <c r="AEC16" s="150"/>
      <c r="AED16" s="150"/>
      <c r="AEE16" s="150"/>
      <c r="AEF16" s="150"/>
      <c r="AEG16" s="150"/>
      <c r="AEH16" s="150"/>
      <c r="AEI16" s="150"/>
      <c r="AEJ16" s="150"/>
      <c r="AEK16" s="150"/>
      <c r="AEL16" s="150"/>
      <c r="AEM16" s="150"/>
      <c r="AEN16" s="150"/>
      <c r="AEO16" s="150"/>
      <c r="AEP16" s="150"/>
      <c r="AEQ16" s="150"/>
      <c r="AER16" s="150"/>
      <c r="AES16" s="150"/>
      <c r="AET16" s="150"/>
      <c r="AEU16" s="150"/>
      <c r="AEV16" s="150"/>
      <c r="AEW16" s="150"/>
      <c r="AEX16" s="150"/>
      <c r="AEY16" s="150"/>
      <c r="AEZ16" s="150"/>
      <c r="AFA16" s="150"/>
      <c r="AFB16" s="150"/>
      <c r="AFC16" s="150"/>
      <c r="AFD16" s="150"/>
      <c r="AFE16" s="150"/>
      <c r="AFF16" s="150"/>
      <c r="AFG16" s="150"/>
      <c r="AFH16" s="150"/>
      <c r="AFI16" s="150"/>
      <c r="AFJ16" s="150"/>
      <c r="AFK16" s="150"/>
      <c r="AFL16" s="150"/>
      <c r="AFM16" s="150"/>
      <c r="AFN16" s="150"/>
      <c r="AFO16" s="150"/>
      <c r="AFP16" s="150"/>
      <c r="AFQ16" s="150"/>
      <c r="AFR16" s="150"/>
      <c r="AFS16" s="150"/>
      <c r="AFT16" s="150"/>
      <c r="AFU16" s="150"/>
      <c r="AFV16" s="150"/>
      <c r="AFW16" s="150"/>
      <c r="AFX16" s="150"/>
      <c r="AFY16" s="150"/>
      <c r="AFZ16" s="150"/>
      <c r="AGA16" s="150"/>
      <c r="AGB16" s="150"/>
      <c r="AGC16" s="150"/>
      <c r="AGD16" s="150"/>
      <c r="AGE16" s="150"/>
      <c r="AGF16" s="150"/>
      <c r="AGG16" s="150"/>
      <c r="AGH16" s="150"/>
      <c r="AGI16" s="150"/>
      <c r="AGJ16" s="150"/>
      <c r="AGK16" s="150"/>
      <c r="AGL16" s="150"/>
      <c r="AGM16" s="150"/>
      <c r="AGN16" s="150"/>
      <c r="AGO16" s="150"/>
      <c r="AGP16" s="150"/>
      <c r="AGQ16" s="150"/>
      <c r="AGR16" s="150"/>
      <c r="AGS16" s="150"/>
      <c r="AGT16" s="150"/>
      <c r="AGU16" s="150"/>
      <c r="AGV16" s="150"/>
      <c r="AGW16" s="150"/>
      <c r="AGX16" s="150"/>
      <c r="AGY16" s="150"/>
      <c r="AGZ16" s="150"/>
      <c r="AHA16" s="150"/>
      <c r="AHB16" s="150"/>
      <c r="AHC16" s="150"/>
      <c r="AHD16" s="150"/>
      <c r="AHE16" s="150"/>
      <c r="AHF16" s="150"/>
      <c r="AHG16" s="150"/>
      <c r="AHH16" s="150"/>
      <c r="AHI16" s="150"/>
      <c r="AHJ16" s="150"/>
      <c r="AHK16" s="150"/>
      <c r="AHL16" s="150"/>
      <c r="AHM16" s="150"/>
      <c r="AHN16" s="150"/>
      <c r="AHO16" s="150"/>
      <c r="AHP16" s="150"/>
      <c r="AHQ16" s="150"/>
      <c r="AHR16" s="150"/>
      <c r="AHS16" s="150"/>
      <c r="AHT16" s="150"/>
      <c r="AHU16" s="150"/>
      <c r="AHV16" s="150"/>
      <c r="AHW16" s="150"/>
      <c r="AHX16" s="150"/>
      <c r="AHY16" s="150"/>
      <c r="AHZ16" s="150"/>
      <c r="AIA16" s="150"/>
      <c r="AIB16" s="150"/>
      <c r="AIC16" s="150"/>
      <c r="AID16" s="150"/>
      <c r="AIE16" s="150"/>
      <c r="AIF16" s="150"/>
      <c r="AIG16" s="150"/>
      <c r="AIH16" s="150"/>
      <c r="AII16" s="150"/>
      <c r="AIJ16" s="150"/>
      <c r="AIK16" s="150"/>
      <c r="AIL16" s="150"/>
      <c r="AIM16" s="150"/>
      <c r="AIN16" s="150"/>
      <c r="AIO16" s="150"/>
      <c r="AIP16" s="150"/>
      <c r="AIQ16" s="150"/>
      <c r="AIR16" s="150"/>
      <c r="AIS16" s="150"/>
      <c r="AIT16" s="150"/>
      <c r="AIU16" s="150"/>
      <c r="AIV16" s="150"/>
      <c r="AIW16" s="150"/>
      <c r="AIX16" s="150"/>
      <c r="AIY16" s="150"/>
      <c r="AIZ16" s="150"/>
      <c r="AJA16" s="150"/>
      <c r="AJB16" s="150"/>
      <c r="AJC16" s="150"/>
      <c r="AJD16" s="150"/>
      <c r="AJE16" s="150"/>
      <c r="AJF16" s="150"/>
      <c r="AJG16" s="150"/>
      <c r="AJH16" s="150"/>
      <c r="AJI16" s="150"/>
      <c r="AJJ16" s="150"/>
      <c r="AJK16" s="150"/>
      <c r="AJL16" s="150"/>
      <c r="AJM16" s="150"/>
      <c r="AJN16" s="150"/>
      <c r="AJO16" s="150"/>
      <c r="AJP16" s="150"/>
      <c r="AJQ16" s="150"/>
      <c r="AJR16" s="150"/>
      <c r="AJS16" s="150"/>
      <c r="AJT16" s="150"/>
      <c r="AJU16" s="150"/>
      <c r="AJV16" s="150"/>
      <c r="AJW16" s="150"/>
      <c r="AJX16" s="150"/>
      <c r="AJY16" s="150"/>
      <c r="AJZ16" s="150"/>
      <c r="AKA16" s="150"/>
      <c r="AKB16" s="150"/>
      <c r="AKC16" s="150"/>
      <c r="AKD16" s="150"/>
      <c r="AKE16" s="150"/>
      <c r="AKF16" s="150"/>
      <c r="AKG16" s="150"/>
      <c r="AKH16" s="150"/>
      <c r="AKI16" s="150"/>
      <c r="AKJ16" s="150"/>
      <c r="AKK16" s="150"/>
      <c r="AKL16" s="150"/>
      <c r="AKM16" s="150"/>
      <c r="AKN16" s="150"/>
      <c r="AKO16" s="150"/>
      <c r="AKP16" s="150"/>
      <c r="AKQ16" s="150"/>
      <c r="AKR16" s="150"/>
      <c r="AKS16" s="150"/>
      <c r="AKT16" s="150"/>
      <c r="AKU16" s="150"/>
      <c r="AKV16" s="150"/>
      <c r="AKW16" s="150"/>
      <c r="AKX16" s="150"/>
      <c r="AKY16" s="150"/>
      <c r="AKZ16" s="150"/>
      <c r="ALA16" s="150"/>
      <c r="ALB16" s="150"/>
      <c r="ALC16" s="150"/>
      <c r="ALD16" s="150"/>
      <c r="ALE16" s="150"/>
      <c r="ALF16" s="150"/>
      <c r="ALG16" s="150"/>
      <c r="ALH16" s="150"/>
      <c r="ALI16" s="150"/>
      <c r="ALJ16" s="150"/>
      <c r="ALK16" s="150"/>
      <c r="ALL16" s="150"/>
      <c r="ALM16" s="150"/>
      <c r="ALN16" s="150"/>
      <c r="ALO16" s="150"/>
      <c r="ALP16" s="150"/>
      <c r="ALQ16" s="150"/>
      <c r="ALR16" s="150"/>
      <c r="ALS16" s="150"/>
      <c r="ALT16" s="150"/>
      <c r="ALU16" s="150"/>
      <c r="ALV16" s="150"/>
      <c r="ALW16" s="150"/>
      <c r="ALX16" s="150"/>
      <c r="ALY16" s="150"/>
      <c r="ALZ16" s="150"/>
      <c r="AMA16" s="150"/>
      <c r="AMB16" s="150"/>
      <c r="AMC16" s="150"/>
      <c r="AMD16" s="150"/>
      <c r="AME16" s="150"/>
      <c r="AMF16" s="150"/>
      <c r="AMG16" s="150"/>
      <c r="AMH16" s="150"/>
      <c r="AMI16" s="150"/>
      <c r="AMJ16" s="150"/>
      <c r="AMK16" s="150"/>
      <c r="AML16" s="150"/>
      <c r="AMM16" s="150"/>
      <c r="AMN16" s="150"/>
      <c r="AMO16" s="150"/>
      <c r="AMP16" s="150"/>
      <c r="AMQ16" s="150"/>
      <c r="AMR16" s="150"/>
      <c r="AMS16" s="150"/>
      <c r="AMT16" s="150"/>
      <c r="AMU16" s="150"/>
      <c r="AMV16" s="150"/>
      <c r="AMW16" s="150"/>
      <c r="AMX16" s="150"/>
      <c r="AMY16" s="150"/>
      <c r="AMZ16" s="150"/>
      <c r="ANA16" s="150"/>
      <c r="ANB16" s="150"/>
      <c r="ANC16" s="150"/>
      <c r="AND16" s="150"/>
      <c r="ANE16" s="150"/>
      <c r="ANF16" s="150"/>
      <c r="ANG16" s="150"/>
      <c r="ANH16" s="150"/>
      <c r="ANI16" s="150"/>
      <c r="ANJ16" s="150"/>
      <c r="ANK16" s="150"/>
      <c r="ANL16" s="150"/>
      <c r="ANM16" s="150"/>
      <c r="ANN16" s="150"/>
      <c r="ANO16" s="150"/>
      <c r="ANP16" s="150"/>
      <c r="ANQ16" s="150"/>
      <c r="ANR16" s="150"/>
      <c r="ANS16" s="150"/>
      <c r="ANT16" s="150"/>
      <c r="ANU16" s="150"/>
      <c r="ANV16" s="150"/>
      <c r="ANW16" s="150"/>
      <c r="ANX16" s="150"/>
      <c r="ANY16" s="150"/>
      <c r="ANZ16" s="150"/>
      <c r="AOA16" s="150"/>
      <c r="AOB16" s="150"/>
      <c r="AOC16" s="150"/>
      <c r="AOD16" s="150"/>
      <c r="AOE16" s="150"/>
      <c r="AOF16" s="150"/>
      <c r="AOG16" s="150"/>
      <c r="AOH16" s="150"/>
      <c r="AOI16" s="150"/>
      <c r="AOJ16" s="150"/>
      <c r="AOK16" s="150"/>
      <c r="AOL16" s="150"/>
      <c r="AOM16" s="150"/>
      <c r="AON16" s="150"/>
      <c r="AOO16" s="150"/>
      <c r="AOP16" s="150"/>
      <c r="AOQ16" s="150"/>
      <c r="AOR16" s="150"/>
      <c r="AOS16" s="150"/>
      <c r="AOT16" s="150"/>
      <c r="AOU16" s="150"/>
      <c r="AOV16" s="150"/>
      <c r="AOW16" s="150"/>
      <c r="AOX16" s="150"/>
      <c r="AOY16" s="150"/>
      <c r="AOZ16" s="150"/>
      <c r="APA16" s="150"/>
      <c r="APB16" s="150"/>
      <c r="APC16" s="150"/>
      <c r="APD16" s="150"/>
      <c r="APE16" s="150"/>
      <c r="APF16" s="150"/>
      <c r="APG16" s="150"/>
      <c r="APH16" s="150"/>
      <c r="API16" s="150"/>
      <c r="APJ16" s="150"/>
      <c r="APK16" s="150"/>
      <c r="APL16" s="150"/>
      <c r="APM16" s="150"/>
      <c r="APN16" s="150"/>
      <c r="APO16" s="150"/>
      <c r="APP16" s="150"/>
      <c r="APQ16" s="150"/>
      <c r="APR16" s="150"/>
      <c r="APS16" s="150"/>
      <c r="APT16" s="150"/>
      <c r="APU16" s="150"/>
      <c r="APV16" s="150"/>
      <c r="APW16" s="150"/>
      <c r="APX16" s="150"/>
      <c r="APY16" s="150"/>
      <c r="APZ16" s="150"/>
      <c r="AQA16" s="150"/>
      <c r="AQB16" s="150"/>
      <c r="AQC16" s="150"/>
      <c r="AQD16" s="150"/>
      <c r="AQE16" s="150"/>
      <c r="AQF16" s="150"/>
      <c r="AQG16" s="150"/>
      <c r="AQH16" s="150"/>
      <c r="AQI16" s="150"/>
      <c r="AQJ16" s="150"/>
      <c r="AQK16" s="150"/>
      <c r="AQL16" s="150"/>
      <c r="AQM16" s="150"/>
      <c r="AQN16" s="150"/>
      <c r="AQO16" s="150"/>
      <c r="AQP16" s="150"/>
      <c r="AQQ16" s="150"/>
      <c r="AQR16" s="150"/>
      <c r="AQS16" s="150"/>
      <c r="AQT16" s="150"/>
      <c r="AQU16" s="150"/>
      <c r="AQV16" s="150"/>
      <c r="AQW16" s="150"/>
      <c r="AQX16" s="150"/>
      <c r="AQY16" s="150"/>
      <c r="AQZ16" s="150"/>
      <c r="ARA16" s="150"/>
      <c r="ARB16" s="150"/>
      <c r="ARC16" s="150"/>
      <c r="ARD16" s="150"/>
      <c r="ARE16" s="150"/>
      <c r="ARF16" s="150"/>
      <c r="ARG16" s="150"/>
      <c r="ARH16" s="150"/>
      <c r="ARI16" s="150"/>
      <c r="ARJ16" s="150"/>
      <c r="ARK16" s="150"/>
      <c r="ARL16" s="150"/>
      <c r="ARM16" s="150"/>
      <c r="ARN16" s="150"/>
      <c r="ARO16" s="150"/>
      <c r="ARP16" s="150"/>
      <c r="ARQ16" s="150"/>
      <c r="ARR16" s="150"/>
      <c r="ARS16" s="150"/>
      <c r="ART16" s="150"/>
      <c r="ARU16" s="150"/>
      <c r="ARV16" s="150"/>
      <c r="ARW16" s="150"/>
      <c r="ARX16" s="150"/>
      <c r="ARY16" s="150"/>
      <c r="ARZ16" s="150"/>
      <c r="ASA16" s="150"/>
      <c r="ASB16" s="150"/>
      <c r="ASC16" s="150"/>
      <c r="ASD16" s="150"/>
      <c r="ASE16" s="150"/>
      <c r="ASF16" s="150"/>
      <c r="ASG16" s="150"/>
      <c r="ASH16" s="150"/>
      <c r="ASI16" s="150"/>
      <c r="ASJ16" s="150"/>
      <c r="ASK16" s="150"/>
      <c r="ASL16" s="150"/>
      <c r="ASM16" s="150"/>
      <c r="ASN16" s="150"/>
      <c r="ASO16" s="150"/>
      <c r="ASP16" s="150"/>
      <c r="ASQ16" s="150"/>
      <c r="ASR16" s="150"/>
      <c r="ASS16" s="150"/>
      <c r="AST16" s="150"/>
      <c r="ASU16" s="150"/>
      <c r="ASV16" s="150"/>
      <c r="ASW16" s="150"/>
      <c r="ASX16" s="150"/>
      <c r="ASY16" s="150"/>
      <c r="ASZ16" s="150"/>
      <c r="ATA16" s="150"/>
      <c r="ATB16" s="150"/>
      <c r="ATC16" s="150"/>
      <c r="ATD16" s="150"/>
      <c r="ATE16" s="150"/>
      <c r="ATF16" s="150"/>
      <c r="ATG16" s="150"/>
      <c r="ATH16" s="150"/>
      <c r="ATI16" s="150"/>
      <c r="ATJ16" s="150"/>
      <c r="ATK16" s="150"/>
      <c r="ATL16" s="150"/>
      <c r="ATM16" s="150"/>
      <c r="ATN16" s="150"/>
      <c r="ATO16" s="150"/>
      <c r="ATP16" s="150"/>
      <c r="ATQ16" s="150"/>
      <c r="ATR16" s="150"/>
      <c r="ATS16" s="150"/>
      <c r="ATT16" s="150"/>
      <c r="ATU16" s="150"/>
      <c r="ATV16" s="150"/>
      <c r="ATW16" s="150"/>
      <c r="ATX16" s="150"/>
      <c r="ATY16" s="150"/>
      <c r="ATZ16" s="150"/>
      <c r="AUA16" s="150"/>
      <c r="AUB16" s="150"/>
      <c r="AUC16" s="150"/>
      <c r="AUD16" s="150"/>
      <c r="AUE16" s="150"/>
      <c r="AUF16" s="150"/>
      <c r="AUG16" s="150"/>
      <c r="AUH16" s="150"/>
      <c r="AUI16" s="150"/>
      <c r="AUJ16" s="150"/>
      <c r="AUK16" s="150"/>
      <c r="AUL16" s="150"/>
      <c r="AUM16" s="150"/>
      <c r="AUN16" s="150"/>
      <c r="AUO16" s="150"/>
      <c r="AUP16" s="150"/>
      <c r="AUQ16" s="150"/>
      <c r="AUR16" s="150"/>
      <c r="AUS16" s="150"/>
      <c r="AUT16" s="150"/>
      <c r="AUU16" s="150"/>
      <c r="AUV16" s="150"/>
      <c r="AUW16" s="150"/>
      <c r="AUX16" s="150"/>
      <c r="AUY16" s="150"/>
      <c r="AUZ16" s="150"/>
      <c r="AVA16" s="150"/>
      <c r="AVB16" s="150"/>
      <c r="AVC16" s="150"/>
      <c r="AVD16" s="150"/>
      <c r="AVE16" s="150"/>
      <c r="AVF16" s="150"/>
      <c r="AVG16" s="150"/>
      <c r="AVH16" s="150"/>
      <c r="AVI16" s="150"/>
      <c r="AVJ16" s="150"/>
      <c r="AVK16" s="150"/>
      <c r="AVL16" s="150"/>
      <c r="AVM16" s="150"/>
      <c r="AVN16" s="150"/>
      <c r="AVO16" s="150"/>
      <c r="AVP16" s="150"/>
      <c r="AVQ16" s="150"/>
      <c r="AVR16" s="150"/>
      <c r="AVS16" s="150"/>
      <c r="AVT16" s="150"/>
      <c r="AVU16" s="150"/>
      <c r="AVV16" s="150"/>
      <c r="AVW16" s="150"/>
      <c r="AVX16" s="150"/>
      <c r="AVY16" s="150"/>
      <c r="AVZ16" s="150"/>
      <c r="AWA16" s="150"/>
      <c r="AWB16" s="150"/>
      <c r="AWC16" s="150"/>
      <c r="AWD16" s="150"/>
      <c r="AWE16" s="150"/>
      <c r="AWF16" s="150"/>
      <c r="AWG16" s="150"/>
      <c r="AWH16" s="150"/>
      <c r="AWI16" s="150"/>
      <c r="AWJ16" s="150"/>
      <c r="AWK16" s="150"/>
      <c r="AWL16" s="150"/>
      <c r="AWM16" s="150"/>
      <c r="AWN16" s="150"/>
      <c r="AWO16" s="150"/>
      <c r="AWP16" s="150"/>
      <c r="AWQ16" s="150"/>
      <c r="AWR16" s="150"/>
      <c r="AWS16" s="150"/>
      <c r="AWT16" s="150"/>
      <c r="AWU16" s="150"/>
      <c r="AWV16" s="150"/>
      <c r="AWW16" s="150"/>
      <c r="AWX16" s="150"/>
      <c r="AWY16" s="150"/>
      <c r="AWZ16" s="150"/>
      <c r="AXA16" s="150"/>
      <c r="AXB16" s="150"/>
      <c r="AXC16" s="150"/>
      <c r="AXD16" s="150"/>
      <c r="AXE16" s="150"/>
      <c r="AXF16" s="150"/>
      <c r="AXG16" s="150"/>
      <c r="AXH16" s="150"/>
      <c r="AXI16" s="150"/>
      <c r="AXJ16" s="150"/>
      <c r="AXK16" s="150"/>
      <c r="AXL16" s="150"/>
      <c r="AXM16" s="150"/>
      <c r="AXN16" s="150"/>
      <c r="AXO16" s="150"/>
      <c r="AXP16" s="150"/>
      <c r="AXQ16" s="150"/>
      <c r="AXR16" s="150"/>
      <c r="AXS16" s="150"/>
      <c r="AXT16" s="150"/>
      <c r="AXU16" s="150"/>
      <c r="AXV16" s="150"/>
      <c r="AXW16" s="150"/>
      <c r="AXX16" s="150"/>
      <c r="AXY16" s="150"/>
      <c r="AXZ16" s="150"/>
      <c r="AYA16" s="150"/>
      <c r="AYB16" s="150"/>
      <c r="AYC16" s="150"/>
      <c r="AYD16" s="150"/>
      <c r="AYE16" s="150"/>
      <c r="AYF16" s="150"/>
      <c r="AYG16" s="150"/>
      <c r="AYH16" s="150"/>
      <c r="AYI16" s="150"/>
      <c r="AYJ16" s="150"/>
      <c r="AYK16" s="150"/>
      <c r="AYL16" s="150"/>
      <c r="AYM16" s="150"/>
      <c r="AYN16" s="150"/>
      <c r="AYO16" s="150"/>
      <c r="AYP16" s="150"/>
      <c r="AYQ16" s="150"/>
      <c r="AYR16" s="150"/>
      <c r="AYS16" s="150"/>
      <c r="AYT16" s="150"/>
      <c r="AYU16" s="150"/>
      <c r="AYV16" s="150"/>
      <c r="AYW16" s="150"/>
      <c r="AYX16" s="150"/>
      <c r="AYY16" s="150"/>
      <c r="AYZ16" s="150"/>
      <c r="AZA16" s="150"/>
      <c r="AZB16" s="150"/>
      <c r="AZC16" s="150"/>
      <c r="AZD16" s="150"/>
      <c r="AZE16" s="150"/>
      <c r="AZF16" s="150"/>
      <c r="AZG16" s="150"/>
      <c r="AZH16" s="150"/>
      <c r="AZI16" s="150"/>
      <c r="AZJ16" s="150"/>
      <c r="AZK16" s="150"/>
    </row>
    <row r="17" spans="1:1363" s="149" customFormat="1" x14ac:dyDescent="0.2">
      <c r="A17" s="311" t="s">
        <v>860</v>
      </c>
      <c r="B17" s="312" t="s">
        <v>668</v>
      </c>
      <c r="C17" s="313" t="s">
        <v>587</v>
      </c>
      <c r="D17" s="344">
        <v>1</v>
      </c>
      <c r="E17" s="344"/>
      <c r="F17" s="345"/>
      <c r="G17" s="147"/>
      <c r="H17" s="157"/>
      <c r="I17" s="156"/>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0"/>
      <c r="CL17" s="150"/>
      <c r="CM17" s="150"/>
      <c r="CN17" s="150"/>
      <c r="CO17" s="150"/>
      <c r="CP17" s="150"/>
      <c r="CQ17" s="150"/>
      <c r="CR17" s="150"/>
      <c r="CS17" s="150"/>
      <c r="CT17" s="150"/>
      <c r="CU17" s="150"/>
      <c r="CV17" s="150"/>
      <c r="CW17" s="150"/>
      <c r="CX17" s="150"/>
      <c r="CY17" s="150"/>
      <c r="CZ17" s="150"/>
      <c r="DA17" s="150"/>
      <c r="DB17" s="150"/>
      <c r="DC17" s="150"/>
      <c r="DD17" s="150"/>
      <c r="DE17" s="150"/>
      <c r="DF17" s="150"/>
      <c r="DG17" s="150"/>
      <c r="DH17" s="150"/>
      <c r="DI17" s="150"/>
      <c r="DJ17" s="150"/>
      <c r="DK17" s="150"/>
      <c r="DL17" s="150"/>
      <c r="DM17" s="150"/>
      <c r="DN17" s="150"/>
      <c r="DO17" s="150"/>
      <c r="DP17" s="150"/>
      <c r="DQ17" s="150"/>
      <c r="DR17" s="150"/>
      <c r="DS17" s="150"/>
      <c r="DT17" s="150"/>
      <c r="DU17" s="150"/>
      <c r="DV17" s="150"/>
      <c r="DW17" s="150"/>
      <c r="DX17" s="150"/>
      <c r="DY17" s="150"/>
      <c r="DZ17" s="150"/>
      <c r="EA17" s="150"/>
      <c r="EB17" s="150"/>
      <c r="EC17" s="150"/>
      <c r="ED17" s="150"/>
      <c r="EE17" s="150"/>
      <c r="EF17" s="150"/>
      <c r="EG17" s="150"/>
      <c r="EH17" s="150"/>
      <c r="EI17" s="150"/>
      <c r="EJ17" s="150"/>
      <c r="EK17" s="150"/>
      <c r="EL17" s="150"/>
      <c r="EM17" s="150"/>
      <c r="EN17" s="150"/>
      <c r="EO17" s="150"/>
      <c r="EP17" s="150"/>
      <c r="EQ17" s="150"/>
      <c r="ER17" s="150"/>
      <c r="ES17" s="150"/>
      <c r="ET17" s="150"/>
      <c r="EU17" s="150"/>
      <c r="EV17" s="150"/>
      <c r="EW17" s="150"/>
      <c r="EX17" s="150"/>
      <c r="EY17" s="150"/>
      <c r="EZ17" s="150"/>
      <c r="FA17" s="150"/>
      <c r="FB17" s="150"/>
      <c r="FC17" s="150"/>
      <c r="FD17" s="150"/>
      <c r="FE17" s="150"/>
      <c r="FF17" s="150"/>
      <c r="FG17" s="150"/>
      <c r="FH17" s="150"/>
      <c r="FI17" s="150"/>
      <c r="FJ17" s="150"/>
      <c r="FK17" s="150"/>
      <c r="FL17" s="150"/>
      <c r="FM17" s="150"/>
      <c r="FN17" s="150"/>
      <c r="FO17" s="150"/>
      <c r="FP17" s="150"/>
      <c r="FQ17" s="150"/>
      <c r="FR17" s="150"/>
      <c r="FS17" s="150"/>
      <c r="FT17" s="150"/>
      <c r="FU17" s="150"/>
      <c r="FV17" s="150"/>
      <c r="FW17" s="150"/>
      <c r="FX17" s="150"/>
      <c r="FY17" s="150"/>
      <c r="FZ17" s="150"/>
      <c r="GA17" s="150"/>
      <c r="GB17" s="150"/>
      <c r="GC17" s="150"/>
      <c r="GD17" s="150"/>
      <c r="GE17" s="150"/>
      <c r="GF17" s="150"/>
      <c r="GG17" s="150"/>
      <c r="GH17" s="150"/>
      <c r="GI17" s="150"/>
      <c r="GJ17" s="150"/>
      <c r="GK17" s="150"/>
      <c r="GL17" s="150"/>
      <c r="GM17" s="150"/>
      <c r="GN17" s="150"/>
      <c r="GO17" s="150"/>
      <c r="GP17" s="150"/>
      <c r="GQ17" s="150"/>
      <c r="GR17" s="150"/>
      <c r="GS17" s="150"/>
      <c r="GT17" s="150"/>
      <c r="GU17" s="150"/>
      <c r="GV17" s="150"/>
      <c r="GW17" s="150"/>
      <c r="GX17" s="150"/>
      <c r="GY17" s="150"/>
      <c r="GZ17" s="150"/>
      <c r="HA17" s="150"/>
      <c r="HB17" s="150"/>
      <c r="HC17" s="150"/>
      <c r="HD17" s="150"/>
      <c r="HE17" s="150"/>
      <c r="HF17" s="150"/>
      <c r="HG17" s="150"/>
      <c r="HH17" s="150"/>
      <c r="HI17" s="150"/>
      <c r="HJ17" s="150"/>
      <c r="HK17" s="150"/>
      <c r="HL17" s="150"/>
      <c r="HM17" s="150"/>
      <c r="HN17" s="150"/>
      <c r="HO17" s="150"/>
      <c r="HP17" s="150"/>
      <c r="HQ17" s="150"/>
      <c r="HR17" s="150"/>
      <c r="HS17" s="150"/>
      <c r="HT17" s="150"/>
      <c r="HU17" s="150"/>
      <c r="HV17" s="150"/>
      <c r="HW17" s="150"/>
      <c r="HX17" s="150"/>
      <c r="HY17" s="150"/>
      <c r="HZ17" s="150"/>
      <c r="IA17" s="150"/>
      <c r="IB17" s="150"/>
      <c r="IC17" s="150"/>
      <c r="ID17" s="150"/>
      <c r="IE17" s="150"/>
      <c r="IF17" s="150"/>
      <c r="IG17" s="150"/>
      <c r="IH17" s="150"/>
      <c r="II17" s="150"/>
      <c r="IJ17" s="150"/>
      <c r="IK17" s="150"/>
      <c r="IL17" s="150"/>
      <c r="IM17" s="150"/>
      <c r="IN17" s="150"/>
      <c r="IO17" s="150"/>
      <c r="IP17" s="150"/>
      <c r="IQ17" s="150"/>
      <c r="IR17" s="150"/>
      <c r="IS17" s="150"/>
      <c r="IT17" s="150"/>
      <c r="IU17" s="150"/>
      <c r="IV17" s="150"/>
      <c r="IW17" s="150"/>
      <c r="IX17" s="150"/>
      <c r="IY17" s="150"/>
      <c r="IZ17" s="150"/>
      <c r="JA17" s="150"/>
      <c r="JB17" s="150"/>
      <c r="JC17" s="150"/>
      <c r="JD17" s="150"/>
      <c r="JE17" s="150"/>
      <c r="JF17" s="150"/>
      <c r="JG17" s="150"/>
      <c r="JH17" s="150"/>
      <c r="JI17" s="150"/>
      <c r="JJ17" s="150"/>
      <c r="JK17" s="150"/>
      <c r="JL17" s="150"/>
      <c r="JM17" s="150"/>
      <c r="JN17" s="150"/>
      <c r="JO17" s="150"/>
      <c r="JP17" s="150"/>
      <c r="JQ17" s="150"/>
      <c r="JR17" s="150"/>
      <c r="JS17" s="150"/>
      <c r="JT17" s="150"/>
      <c r="JU17" s="150"/>
      <c r="JV17" s="150"/>
      <c r="JW17" s="150"/>
      <c r="JX17" s="150"/>
      <c r="JY17" s="150"/>
      <c r="JZ17" s="150"/>
      <c r="KA17" s="150"/>
      <c r="KB17" s="150"/>
      <c r="KC17" s="150"/>
      <c r="KD17" s="150"/>
      <c r="KE17" s="150"/>
      <c r="KF17" s="150"/>
      <c r="KG17" s="150"/>
      <c r="KH17" s="150"/>
      <c r="KI17" s="150"/>
      <c r="KJ17" s="150"/>
      <c r="KK17" s="150"/>
      <c r="KL17" s="150"/>
      <c r="KM17" s="150"/>
      <c r="KN17" s="150"/>
      <c r="KO17" s="150"/>
      <c r="KP17" s="150"/>
      <c r="KQ17" s="150"/>
      <c r="KR17" s="150"/>
      <c r="KS17" s="150"/>
      <c r="KT17" s="150"/>
      <c r="KU17" s="150"/>
      <c r="KV17" s="150"/>
      <c r="KW17" s="150"/>
      <c r="KX17" s="150"/>
      <c r="KY17" s="150"/>
      <c r="KZ17" s="150"/>
      <c r="LA17" s="150"/>
      <c r="LB17" s="150"/>
      <c r="LC17" s="150"/>
      <c r="LD17" s="150"/>
      <c r="LE17" s="150"/>
      <c r="LF17" s="150"/>
      <c r="LG17" s="150"/>
      <c r="LH17" s="150"/>
      <c r="LI17" s="150"/>
      <c r="LJ17" s="150"/>
      <c r="LK17" s="150"/>
      <c r="LL17" s="150"/>
      <c r="LM17" s="150"/>
      <c r="LN17" s="150"/>
      <c r="LO17" s="150"/>
      <c r="LP17" s="150"/>
      <c r="LQ17" s="150"/>
      <c r="LR17" s="150"/>
      <c r="LS17" s="150"/>
      <c r="LT17" s="150"/>
      <c r="LU17" s="150"/>
      <c r="LV17" s="150"/>
      <c r="LW17" s="150"/>
      <c r="LX17" s="150"/>
      <c r="LY17" s="150"/>
      <c r="LZ17" s="150"/>
      <c r="MA17" s="150"/>
      <c r="MB17" s="150"/>
      <c r="MC17" s="150"/>
      <c r="MD17" s="150"/>
      <c r="ME17" s="150"/>
      <c r="MF17" s="150"/>
      <c r="MG17" s="150"/>
      <c r="MH17" s="150"/>
      <c r="MI17" s="150"/>
      <c r="MJ17" s="150"/>
      <c r="MK17" s="150"/>
      <c r="ML17" s="150"/>
      <c r="MM17" s="150"/>
      <c r="MN17" s="150"/>
      <c r="MO17" s="150"/>
      <c r="MP17" s="150"/>
      <c r="MQ17" s="150"/>
      <c r="MR17" s="150"/>
      <c r="MS17" s="150"/>
      <c r="MT17" s="150"/>
      <c r="MU17" s="150"/>
      <c r="MV17" s="150"/>
      <c r="MW17" s="150"/>
      <c r="MX17" s="150"/>
      <c r="MY17" s="150"/>
      <c r="MZ17" s="150"/>
      <c r="NA17" s="150"/>
      <c r="NB17" s="150"/>
      <c r="NC17" s="150"/>
      <c r="ND17" s="150"/>
      <c r="NE17" s="150"/>
      <c r="NF17" s="150"/>
      <c r="NG17" s="150"/>
      <c r="NH17" s="150"/>
      <c r="NI17" s="150"/>
      <c r="NJ17" s="150"/>
      <c r="NK17" s="150"/>
      <c r="NL17" s="150"/>
      <c r="NM17" s="150"/>
      <c r="NN17" s="150"/>
      <c r="NO17" s="150"/>
      <c r="NP17" s="150"/>
      <c r="NQ17" s="150"/>
      <c r="NR17" s="150"/>
      <c r="NS17" s="150"/>
      <c r="NT17" s="150"/>
      <c r="NU17" s="150"/>
      <c r="NV17" s="150"/>
      <c r="NW17" s="150"/>
      <c r="NX17" s="150"/>
      <c r="NY17" s="150"/>
      <c r="NZ17" s="150"/>
      <c r="OA17" s="150"/>
      <c r="OB17" s="150"/>
      <c r="OC17" s="150"/>
      <c r="OD17" s="150"/>
      <c r="OE17" s="150"/>
      <c r="OF17" s="150"/>
      <c r="OG17" s="150"/>
      <c r="OH17" s="150"/>
      <c r="OI17" s="150"/>
      <c r="OJ17" s="150"/>
      <c r="OK17" s="150"/>
      <c r="OL17" s="150"/>
      <c r="OM17" s="150"/>
      <c r="ON17" s="150"/>
      <c r="OO17" s="150"/>
      <c r="OP17" s="150"/>
      <c r="OQ17" s="150"/>
      <c r="OR17" s="150"/>
      <c r="OS17" s="150"/>
      <c r="OT17" s="150"/>
      <c r="OU17" s="150"/>
      <c r="OV17" s="150"/>
      <c r="OW17" s="150"/>
      <c r="OX17" s="150"/>
      <c r="OY17" s="150"/>
      <c r="OZ17" s="150"/>
      <c r="PA17" s="150"/>
      <c r="PB17" s="150"/>
      <c r="PC17" s="150"/>
      <c r="PD17" s="150"/>
      <c r="PE17" s="150"/>
      <c r="PF17" s="150"/>
      <c r="PG17" s="150"/>
      <c r="PH17" s="150"/>
      <c r="PI17" s="150"/>
      <c r="PJ17" s="150"/>
      <c r="PK17" s="150"/>
      <c r="PL17" s="150"/>
      <c r="PM17" s="150"/>
      <c r="PN17" s="150"/>
      <c r="PO17" s="150"/>
      <c r="PP17" s="150"/>
      <c r="PQ17" s="150"/>
      <c r="PR17" s="150"/>
      <c r="PS17" s="150"/>
      <c r="PT17" s="150"/>
      <c r="PU17" s="150"/>
      <c r="PV17" s="150"/>
      <c r="PW17" s="150"/>
      <c r="PX17" s="150"/>
      <c r="PY17" s="150"/>
      <c r="PZ17" s="150"/>
      <c r="QA17" s="150"/>
      <c r="QB17" s="150"/>
      <c r="QC17" s="150"/>
      <c r="QD17" s="150"/>
      <c r="QE17" s="150"/>
      <c r="QF17" s="150"/>
      <c r="QG17" s="150"/>
      <c r="QH17" s="150"/>
      <c r="QI17" s="150"/>
      <c r="QJ17" s="150"/>
      <c r="QK17" s="150"/>
      <c r="QL17" s="150"/>
      <c r="QM17" s="150"/>
      <c r="QN17" s="150"/>
      <c r="QO17" s="150"/>
      <c r="QP17" s="150"/>
      <c r="QQ17" s="150"/>
      <c r="QR17" s="150"/>
      <c r="QS17" s="150"/>
      <c r="QT17" s="150"/>
      <c r="QU17" s="150"/>
      <c r="QV17" s="150"/>
      <c r="QW17" s="150"/>
      <c r="QX17" s="150"/>
      <c r="QY17" s="150"/>
      <c r="QZ17" s="150"/>
      <c r="RA17" s="150"/>
      <c r="RB17" s="150"/>
      <c r="RC17" s="150"/>
      <c r="RD17" s="150"/>
      <c r="RE17" s="150"/>
      <c r="RF17" s="150"/>
      <c r="RG17" s="150"/>
      <c r="RH17" s="150"/>
      <c r="RI17" s="150"/>
      <c r="RJ17" s="150"/>
      <c r="RK17" s="150"/>
      <c r="RL17" s="150"/>
      <c r="RM17" s="150"/>
      <c r="RN17" s="150"/>
      <c r="RO17" s="150"/>
      <c r="RP17" s="150"/>
      <c r="RQ17" s="150"/>
      <c r="RR17" s="150"/>
      <c r="RS17" s="150"/>
      <c r="RT17" s="150"/>
      <c r="RU17" s="150"/>
      <c r="RV17" s="150"/>
      <c r="RW17" s="150"/>
      <c r="RX17" s="150"/>
      <c r="RY17" s="150"/>
      <c r="RZ17" s="150"/>
      <c r="SA17" s="150"/>
      <c r="SB17" s="150"/>
      <c r="SC17" s="150"/>
      <c r="SD17" s="150"/>
      <c r="SE17" s="150"/>
      <c r="SF17" s="150"/>
      <c r="SG17" s="150"/>
      <c r="SH17" s="150"/>
      <c r="SI17" s="150"/>
      <c r="SJ17" s="150"/>
      <c r="SK17" s="150"/>
      <c r="SL17" s="150"/>
      <c r="SM17" s="150"/>
      <c r="SN17" s="150"/>
      <c r="SO17" s="150"/>
      <c r="SP17" s="150"/>
      <c r="SQ17" s="150"/>
      <c r="SR17" s="150"/>
      <c r="SS17" s="150"/>
      <c r="ST17" s="150"/>
      <c r="SU17" s="150"/>
      <c r="SV17" s="150"/>
      <c r="SW17" s="150"/>
      <c r="SX17" s="150"/>
      <c r="SY17" s="150"/>
      <c r="SZ17" s="150"/>
      <c r="TA17" s="150"/>
      <c r="TB17" s="150"/>
      <c r="TC17" s="150"/>
      <c r="TD17" s="150"/>
      <c r="TE17" s="150"/>
      <c r="TF17" s="150"/>
      <c r="TG17" s="150"/>
      <c r="TH17" s="150"/>
      <c r="TI17" s="150"/>
      <c r="TJ17" s="150"/>
      <c r="TK17" s="150"/>
      <c r="TL17" s="150"/>
      <c r="TM17" s="150"/>
      <c r="TN17" s="150"/>
      <c r="TO17" s="150"/>
      <c r="TP17" s="150"/>
      <c r="TQ17" s="150"/>
      <c r="TR17" s="150"/>
      <c r="TS17" s="150"/>
      <c r="TT17" s="150"/>
      <c r="TU17" s="150"/>
      <c r="TV17" s="150"/>
      <c r="TW17" s="150"/>
      <c r="TX17" s="150"/>
      <c r="TY17" s="150"/>
      <c r="TZ17" s="150"/>
      <c r="UA17" s="150"/>
      <c r="UB17" s="150"/>
      <c r="UC17" s="150"/>
      <c r="UD17" s="150"/>
      <c r="UE17" s="150"/>
      <c r="UF17" s="150"/>
      <c r="UG17" s="150"/>
      <c r="UH17" s="150"/>
      <c r="UI17" s="150"/>
      <c r="UJ17" s="150"/>
      <c r="UK17" s="150"/>
      <c r="UL17" s="150"/>
      <c r="UM17" s="150"/>
      <c r="UN17" s="150"/>
      <c r="UO17" s="150"/>
      <c r="UP17" s="150"/>
      <c r="UQ17" s="150"/>
      <c r="UR17" s="150"/>
      <c r="US17" s="150"/>
      <c r="UT17" s="150"/>
      <c r="UU17" s="150"/>
      <c r="UV17" s="150"/>
      <c r="UW17" s="150"/>
      <c r="UX17" s="150"/>
      <c r="UY17" s="150"/>
      <c r="UZ17" s="150"/>
      <c r="VA17" s="150"/>
      <c r="VB17" s="150"/>
      <c r="VC17" s="150"/>
      <c r="VD17" s="150"/>
      <c r="VE17" s="150"/>
      <c r="VF17" s="150"/>
      <c r="VG17" s="150"/>
      <c r="VH17" s="150"/>
      <c r="VI17" s="150"/>
      <c r="VJ17" s="150"/>
      <c r="VK17" s="150"/>
      <c r="VL17" s="150"/>
      <c r="VM17" s="150"/>
      <c r="VN17" s="150"/>
      <c r="VO17" s="150"/>
      <c r="VP17" s="150"/>
      <c r="VQ17" s="150"/>
      <c r="VR17" s="150"/>
      <c r="VS17" s="150"/>
      <c r="VT17" s="150"/>
      <c r="VU17" s="150"/>
      <c r="VV17" s="150"/>
      <c r="VW17" s="150"/>
      <c r="VX17" s="150"/>
      <c r="VY17" s="150"/>
      <c r="VZ17" s="150"/>
      <c r="WA17" s="150"/>
      <c r="WB17" s="150"/>
      <c r="WC17" s="150"/>
      <c r="WD17" s="150"/>
      <c r="WE17" s="150"/>
      <c r="WF17" s="150"/>
      <c r="WG17" s="150"/>
      <c r="WH17" s="150"/>
      <c r="WI17" s="150"/>
      <c r="WJ17" s="150"/>
      <c r="WK17" s="150"/>
      <c r="WL17" s="150"/>
      <c r="WM17" s="150"/>
      <c r="WN17" s="150"/>
      <c r="WO17" s="150"/>
      <c r="WP17" s="150"/>
      <c r="WQ17" s="150"/>
      <c r="WR17" s="150"/>
      <c r="WS17" s="150"/>
      <c r="WT17" s="150"/>
      <c r="WU17" s="150"/>
      <c r="WV17" s="150"/>
      <c r="WW17" s="150"/>
      <c r="WX17" s="150"/>
      <c r="WY17" s="150"/>
      <c r="WZ17" s="150"/>
      <c r="XA17" s="150"/>
      <c r="XB17" s="150"/>
      <c r="XC17" s="150"/>
      <c r="XD17" s="150"/>
      <c r="XE17" s="150"/>
      <c r="XF17" s="150"/>
      <c r="XG17" s="150"/>
      <c r="XH17" s="150"/>
      <c r="XI17" s="150"/>
      <c r="XJ17" s="150"/>
      <c r="XK17" s="150"/>
      <c r="XL17" s="150"/>
      <c r="XM17" s="150"/>
      <c r="XN17" s="150"/>
      <c r="XO17" s="150"/>
      <c r="XP17" s="150"/>
      <c r="XQ17" s="150"/>
      <c r="XR17" s="150"/>
      <c r="XS17" s="150"/>
      <c r="XT17" s="150"/>
      <c r="XU17" s="150"/>
      <c r="XV17" s="150"/>
      <c r="XW17" s="150"/>
      <c r="XX17" s="150"/>
      <c r="XY17" s="150"/>
      <c r="XZ17" s="150"/>
      <c r="YA17" s="150"/>
      <c r="YB17" s="150"/>
      <c r="YC17" s="150"/>
      <c r="YD17" s="150"/>
      <c r="YE17" s="150"/>
      <c r="YF17" s="150"/>
      <c r="YG17" s="150"/>
      <c r="YH17" s="150"/>
      <c r="YI17" s="150"/>
      <c r="YJ17" s="150"/>
      <c r="YK17" s="150"/>
      <c r="YL17" s="150"/>
      <c r="YM17" s="150"/>
      <c r="YN17" s="150"/>
      <c r="YO17" s="150"/>
      <c r="YP17" s="150"/>
      <c r="YQ17" s="150"/>
      <c r="YR17" s="150"/>
      <c r="YS17" s="150"/>
      <c r="YT17" s="150"/>
      <c r="YU17" s="150"/>
      <c r="YV17" s="150"/>
      <c r="YW17" s="150"/>
      <c r="YX17" s="150"/>
      <c r="YY17" s="150"/>
      <c r="YZ17" s="150"/>
      <c r="ZA17" s="150"/>
      <c r="ZB17" s="150"/>
      <c r="ZC17" s="150"/>
      <c r="ZD17" s="150"/>
      <c r="ZE17" s="150"/>
      <c r="ZF17" s="150"/>
      <c r="ZG17" s="150"/>
      <c r="ZH17" s="150"/>
      <c r="ZI17" s="150"/>
      <c r="ZJ17" s="150"/>
      <c r="ZK17" s="150"/>
      <c r="ZL17" s="150"/>
      <c r="ZM17" s="150"/>
      <c r="ZN17" s="150"/>
      <c r="ZO17" s="150"/>
      <c r="ZP17" s="150"/>
      <c r="ZQ17" s="150"/>
      <c r="ZR17" s="150"/>
      <c r="ZS17" s="150"/>
      <c r="ZT17" s="150"/>
      <c r="ZU17" s="150"/>
      <c r="ZV17" s="150"/>
      <c r="ZW17" s="150"/>
      <c r="ZX17" s="150"/>
      <c r="ZY17" s="150"/>
      <c r="ZZ17" s="150"/>
      <c r="AAA17" s="150"/>
      <c r="AAB17" s="150"/>
      <c r="AAC17" s="150"/>
      <c r="AAD17" s="150"/>
      <c r="AAE17" s="150"/>
      <c r="AAF17" s="150"/>
      <c r="AAG17" s="150"/>
      <c r="AAH17" s="150"/>
      <c r="AAI17" s="150"/>
      <c r="AAJ17" s="150"/>
      <c r="AAK17" s="150"/>
      <c r="AAL17" s="150"/>
      <c r="AAM17" s="150"/>
      <c r="AAN17" s="150"/>
      <c r="AAO17" s="150"/>
      <c r="AAP17" s="150"/>
      <c r="AAQ17" s="150"/>
      <c r="AAR17" s="150"/>
      <c r="AAS17" s="150"/>
      <c r="AAT17" s="150"/>
      <c r="AAU17" s="150"/>
      <c r="AAV17" s="150"/>
      <c r="AAW17" s="150"/>
      <c r="AAX17" s="150"/>
      <c r="AAY17" s="150"/>
      <c r="AAZ17" s="150"/>
      <c r="ABA17" s="150"/>
      <c r="ABB17" s="150"/>
      <c r="ABC17" s="150"/>
      <c r="ABD17" s="150"/>
      <c r="ABE17" s="150"/>
      <c r="ABF17" s="150"/>
      <c r="ABG17" s="150"/>
      <c r="ABH17" s="150"/>
      <c r="ABI17" s="150"/>
      <c r="ABJ17" s="150"/>
      <c r="ABK17" s="150"/>
      <c r="ABL17" s="150"/>
      <c r="ABM17" s="150"/>
      <c r="ABN17" s="150"/>
      <c r="ABO17" s="150"/>
      <c r="ABP17" s="150"/>
      <c r="ABQ17" s="150"/>
      <c r="ABR17" s="150"/>
      <c r="ABS17" s="150"/>
      <c r="ABT17" s="150"/>
      <c r="ABU17" s="150"/>
      <c r="ABV17" s="150"/>
      <c r="ABW17" s="150"/>
      <c r="ABX17" s="150"/>
      <c r="ABY17" s="150"/>
      <c r="ABZ17" s="150"/>
      <c r="ACA17" s="150"/>
      <c r="ACB17" s="150"/>
      <c r="ACC17" s="150"/>
      <c r="ACD17" s="150"/>
      <c r="ACE17" s="150"/>
      <c r="ACF17" s="150"/>
      <c r="ACG17" s="150"/>
      <c r="ACH17" s="150"/>
      <c r="ACI17" s="150"/>
      <c r="ACJ17" s="150"/>
      <c r="ACK17" s="150"/>
      <c r="ACL17" s="150"/>
      <c r="ACM17" s="150"/>
      <c r="ACN17" s="150"/>
      <c r="ACO17" s="150"/>
      <c r="ACP17" s="150"/>
      <c r="ACQ17" s="150"/>
      <c r="ACR17" s="150"/>
      <c r="ACS17" s="150"/>
      <c r="ACT17" s="150"/>
      <c r="ACU17" s="150"/>
      <c r="ACV17" s="150"/>
      <c r="ACW17" s="150"/>
      <c r="ACX17" s="150"/>
      <c r="ACY17" s="150"/>
      <c r="ACZ17" s="150"/>
      <c r="ADA17" s="150"/>
      <c r="ADB17" s="150"/>
      <c r="ADC17" s="150"/>
      <c r="ADD17" s="150"/>
      <c r="ADE17" s="150"/>
      <c r="ADF17" s="150"/>
      <c r="ADG17" s="150"/>
      <c r="ADH17" s="150"/>
      <c r="ADI17" s="150"/>
      <c r="ADJ17" s="150"/>
      <c r="ADK17" s="150"/>
      <c r="ADL17" s="150"/>
      <c r="ADM17" s="150"/>
      <c r="ADN17" s="150"/>
      <c r="ADO17" s="150"/>
      <c r="ADP17" s="150"/>
      <c r="ADQ17" s="150"/>
      <c r="ADR17" s="150"/>
      <c r="ADS17" s="150"/>
      <c r="ADT17" s="150"/>
      <c r="ADU17" s="150"/>
      <c r="ADV17" s="150"/>
      <c r="ADW17" s="150"/>
      <c r="ADX17" s="150"/>
      <c r="ADY17" s="150"/>
      <c r="ADZ17" s="150"/>
      <c r="AEA17" s="150"/>
      <c r="AEB17" s="150"/>
      <c r="AEC17" s="150"/>
      <c r="AED17" s="150"/>
      <c r="AEE17" s="150"/>
      <c r="AEF17" s="150"/>
      <c r="AEG17" s="150"/>
      <c r="AEH17" s="150"/>
      <c r="AEI17" s="150"/>
      <c r="AEJ17" s="150"/>
      <c r="AEK17" s="150"/>
      <c r="AEL17" s="150"/>
      <c r="AEM17" s="150"/>
      <c r="AEN17" s="150"/>
      <c r="AEO17" s="150"/>
      <c r="AEP17" s="150"/>
      <c r="AEQ17" s="150"/>
      <c r="AER17" s="150"/>
      <c r="AES17" s="150"/>
      <c r="AET17" s="150"/>
      <c r="AEU17" s="150"/>
      <c r="AEV17" s="150"/>
      <c r="AEW17" s="150"/>
      <c r="AEX17" s="150"/>
      <c r="AEY17" s="150"/>
      <c r="AEZ17" s="150"/>
      <c r="AFA17" s="150"/>
      <c r="AFB17" s="150"/>
      <c r="AFC17" s="150"/>
      <c r="AFD17" s="150"/>
      <c r="AFE17" s="150"/>
      <c r="AFF17" s="150"/>
      <c r="AFG17" s="150"/>
      <c r="AFH17" s="150"/>
      <c r="AFI17" s="150"/>
      <c r="AFJ17" s="150"/>
      <c r="AFK17" s="150"/>
      <c r="AFL17" s="150"/>
      <c r="AFM17" s="150"/>
      <c r="AFN17" s="150"/>
      <c r="AFO17" s="150"/>
      <c r="AFP17" s="150"/>
      <c r="AFQ17" s="150"/>
      <c r="AFR17" s="150"/>
      <c r="AFS17" s="150"/>
      <c r="AFT17" s="150"/>
      <c r="AFU17" s="150"/>
      <c r="AFV17" s="150"/>
      <c r="AFW17" s="150"/>
      <c r="AFX17" s="150"/>
      <c r="AFY17" s="150"/>
      <c r="AFZ17" s="150"/>
      <c r="AGA17" s="150"/>
      <c r="AGB17" s="150"/>
      <c r="AGC17" s="150"/>
      <c r="AGD17" s="150"/>
      <c r="AGE17" s="150"/>
      <c r="AGF17" s="150"/>
      <c r="AGG17" s="150"/>
      <c r="AGH17" s="150"/>
      <c r="AGI17" s="150"/>
      <c r="AGJ17" s="150"/>
      <c r="AGK17" s="150"/>
      <c r="AGL17" s="150"/>
      <c r="AGM17" s="150"/>
      <c r="AGN17" s="150"/>
      <c r="AGO17" s="150"/>
      <c r="AGP17" s="150"/>
      <c r="AGQ17" s="150"/>
      <c r="AGR17" s="150"/>
      <c r="AGS17" s="150"/>
      <c r="AGT17" s="150"/>
      <c r="AGU17" s="150"/>
      <c r="AGV17" s="150"/>
      <c r="AGW17" s="150"/>
      <c r="AGX17" s="150"/>
      <c r="AGY17" s="150"/>
      <c r="AGZ17" s="150"/>
      <c r="AHA17" s="150"/>
      <c r="AHB17" s="150"/>
      <c r="AHC17" s="150"/>
      <c r="AHD17" s="150"/>
      <c r="AHE17" s="150"/>
      <c r="AHF17" s="150"/>
      <c r="AHG17" s="150"/>
      <c r="AHH17" s="150"/>
      <c r="AHI17" s="150"/>
      <c r="AHJ17" s="150"/>
      <c r="AHK17" s="150"/>
      <c r="AHL17" s="150"/>
      <c r="AHM17" s="150"/>
      <c r="AHN17" s="150"/>
      <c r="AHO17" s="150"/>
      <c r="AHP17" s="150"/>
      <c r="AHQ17" s="150"/>
      <c r="AHR17" s="150"/>
      <c r="AHS17" s="150"/>
      <c r="AHT17" s="150"/>
      <c r="AHU17" s="150"/>
      <c r="AHV17" s="150"/>
      <c r="AHW17" s="150"/>
      <c r="AHX17" s="150"/>
      <c r="AHY17" s="150"/>
      <c r="AHZ17" s="150"/>
      <c r="AIA17" s="150"/>
      <c r="AIB17" s="150"/>
      <c r="AIC17" s="150"/>
      <c r="AID17" s="150"/>
      <c r="AIE17" s="150"/>
      <c r="AIF17" s="150"/>
      <c r="AIG17" s="150"/>
      <c r="AIH17" s="150"/>
      <c r="AII17" s="150"/>
      <c r="AIJ17" s="150"/>
      <c r="AIK17" s="150"/>
      <c r="AIL17" s="150"/>
      <c r="AIM17" s="150"/>
      <c r="AIN17" s="150"/>
      <c r="AIO17" s="150"/>
      <c r="AIP17" s="150"/>
      <c r="AIQ17" s="150"/>
      <c r="AIR17" s="150"/>
      <c r="AIS17" s="150"/>
      <c r="AIT17" s="150"/>
      <c r="AIU17" s="150"/>
      <c r="AIV17" s="150"/>
      <c r="AIW17" s="150"/>
      <c r="AIX17" s="150"/>
      <c r="AIY17" s="150"/>
      <c r="AIZ17" s="150"/>
      <c r="AJA17" s="150"/>
      <c r="AJB17" s="150"/>
      <c r="AJC17" s="150"/>
      <c r="AJD17" s="150"/>
      <c r="AJE17" s="150"/>
      <c r="AJF17" s="150"/>
      <c r="AJG17" s="150"/>
      <c r="AJH17" s="150"/>
      <c r="AJI17" s="150"/>
      <c r="AJJ17" s="150"/>
      <c r="AJK17" s="150"/>
      <c r="AJL17" s="150"/>
      <c r="AJM17" s="150"/>
      <c r="AJN17" s="150"/>
      <c r="AJO17" s="150"/>
      <c r="AJP17" s="150"/>
      <c r="AJQ17" s="150"/>
      <c r="AJR17" s="150"/>
      <c r="AJS17" s="150"/>
      <c r="AJT17" s="150"/>
      <c r="AJU17" s="150"/>
      <c r="AJV17" s="150"/>
      <c r="AJW17" s="150"/>
      <c r="AJX17" s="150"/>
      <c r="AJY17" s="150"/>
      <c r="AJZ17" s="150"/>
      <c r="AKA17" s="150"/>
      <c r="AKB17" s="150"/>
      <c r="AKC17" s="150"/>
      <c r="AKD17" s="150"/>
      <c r="AKE17" s="150"/>
      <c r="AKF17" s="150"/>
      <c r="AKG17" s="150"/>
      <c r="AKH17" s="150"/>
      <c r="AKI17" s="150"/>
      <c r="AKJ17" s="150"/>
      <c r="AKK17" s="150"/>
      <c r="AKL17" s="150"/>
      <c r="AKM17" s="150"/>
      <c r="AKN17" s="150"/>
      <c r="AKO17" s="150"/>
      <c r="AKP17" s="150"/>
      <c r="AKQ17" s="150"/>
      <c r="AKR17" s="150"/>
      <c r="AKS17" s="150"/>
      <c r="AKT17" s="150"/>
      <c r="AKU17" s="150"/>
      <c r="AKV17" s="150"/>
      <c r="AKW17" s="150"/>
      <c r="AKX17" s="150"/>
      <c r="AKY17" s="150"/>
      <c r="AKZ17" s="150"/>
      <c r="ALA17" s="150"/>
      <c r="ALB17" s="150"/>
      <c r="ALC17" s="150"/>
      <c r="ALD17" s="150"/>
      <c r="ALE17" s="150"/>
      <c r="ALF17" s="150"/>
      <c r="ALG17" s="150"/>
      <c r="ALH17" s="150"/>
      <c r="ALI17" s="150"/>
      <c r="ALJ17" s="150"/>
      <c r="ALK17" s="150"/>
      <c r="ALL17" s="150"/>
      <c r="ALM17" s="150"/>
      <c r="ALN17" s="150"/>
      <c r="ALO17" s="150"/>
      <c r="ALP17" s="150"/>
      <c r="ALQ17" s="150"/>
      <c r="ALR17" s="150"/>
      <c r="ALS17" s="150"/>
      <c r="ALT17" s="150"/>
      <c r="ALU17" s="150"/>
      <c r="ALV17" s="150"/>
      <c r="ALW17" s="150"/>
      <c r="ALX17" s="150"/>
      <c r="ALY17" s="150"/>
      <c r="ALZ17" s="150"/>
      <c r="AMA17" s="150"/>
      <c r="AMB17" s="150"/>
      <c r="AMC17" s="150"/>
      <c r="AMD17" s="150"/>
      <c r="AME17" s="150"/>
      <c r="AMF17" s="150"/>
      <c r="AMG17" s="150"/>
      <c r="AMH17" s="150"/>
      <c r="AMI17" s="150"/>
      <c r="AMJ17" s="150"/>
      <c r="AMK17" s="150"/>
      <c r="AML17" s="150"/>
      <c r="AMM17" s="150"/>
      <c r="AMN17" s="150"/>
      <c r="AMO17" s="150"/>
      <c r="AMP17" s="150"/>
      <c r="AMQ17" s="150"/>
      <c r="AMR17" s="150"/>
      <c r="AMS17" s="150"/>
      <c r="AMT17" s="150"/>
      <c r="AMU17" s="150"/>
      <c r="AMV17" s="150"/>
      <c r="AMW17" s="150"/>
      <c r="AMX17" s="150"/>
      <c r="AMY17" s="150"/>
      <c r="AMZ17" s="150"/>
      <c r="ANA17" s="150"/>
      <c r="ANB17" s="150"/>
      <c r="ANC17" s="150"/>
      <c r="AND17" s="150"/>
      <c r="ANE17" s="150"/>
      <c r="ANF17" s="150"/>
      <c r="ANG17" s="150"/>
      <c r="ANH17" s="150"/>
      <c r="ANI17" s="150"/>
      <c r="ANJ17" s="150"/>
      <c r="ANK17" s="150"/>
      <c r="ANL17" s="150"/>
      <c r="ANM17" s="150"/>
      <c r="ANN17" s="150"/>
      <c r="ANO17" s="150"/>
      <c r="ANP17" s="150"/>
      <c r="ANQ17" s="150"/>
      <c r="ANR17" s="150"/>
      <c r="ANS17" s="150"/>
      <c r="ANT17" s="150"/>
      <c r="ANU17" s="150"/>
      <c r="ANV17" s="150"/>
      <c r="ANW17" s="150"/>
      <c r="ANX17" s="150"/>
      <c r="ANY17" s="150"/>
      <c r="ANZ17" s="150"/>
      <c r="AOA17" s="150"/>
      <c r="AOB17" s="150"/>
      <c r="AOC17" s="150"/>
      <c r="AOD17" s="150"/>
      <c r="AOE17" s="150"/>
      <c r="AOF17" s="150"/>
      <c r="AOG17" s="150"/>
      <c r="AOH17" s="150"/>
      <c r="AOI17" s="150"/>
      <c r="AOJ17" s="150"/>
      <c r="AOK17" s="150"/>
      <c r="AOL17" s="150"/>
      <c r="AOM17" s="150"/>
      <c r="AON17" s="150"/>
      <c r="AOO17" s="150"/>
      <c r="AOP17" s="150"/>
      <c r="AOQ17" s="150"/>
      <c r="AOR17" s="150"/>
      <c r="AOS17" s="150"/>
      <c r="AOT17" s="150"/>
      <c r="AOU17" s="150"/>
      <c r="AOV17" s="150"/>
      <c r="AOW17" s="150"/>
      <c r="AOX17" s="150"/>
      <c r="AOY17" s="150"/>
      <c r="AOZ17" s="150"/>
      <c r="APA17" s="150"/>
      <c r="APB17" s="150"/>
      <c r="APC17" s="150"/>
      <c r="APD17" s="150"/>
      <c r="APE17" s="150"/>
      <c r="APF17" s="150"/>
      <c r="APG17" s="150"/>
      <c r="APH17" s="150"/>
      <c r="API17" s="150"/>
      <c r="APJ17" s="150"/>
      <c r="APK17" s="150"/>
      <c r="APL17" s="150"/>
      <c r="APM17" s="150"/>
      <c r="APN17" s="150"/>
      <c r="APO17" s="150"/>
      <c r="APP17" s="150"/>
      <c r="APQ17" s="150"/>
      <c r="APR17" s="150"/>
      <c r="APS17" s="150"/>
      <c r="APT17" s="150"/>
      <c r="APU17" s="150"/>
      <c r="APV17" s="150"/>
      <c r="APW17" s="150"/>
      <c r="APX17" s="150"/>
      <c r="APY17" s="150"/>
      <c r="APZ17" s="150"/>
      <c r="AQA17" s="150"/>
      <c r="AQB17" s="150"/>
      <c r="AQC17" s="150"/>
      <c r="AQD17" s="150"/>
      <c r="AQE17" s="150"/>
      <c r="AQF17" s="150"/>
      <c r="AQG17" s="150"/>
      <c r="AQH17" s="150"/>
      <c r="AQI17" s="150"/>
      <c r="AQJ17" s="150"/>
      <c r="AQK17" s="150"/>
      <c r="AQL17" s="150"/>
      <c r="AQM17" s="150"/>
      <c r="AQN17" s="150"/>
      <c r="AQO17" s="150"/>
      <c r="AQP17" s="150"/>
      <c r="AQQ17" s="150"/>
      <c r="AQR17" s="150"/>
      <c r="AQS17" s="150"/>
      <c r="AQT17" s="150"/>
      <c r="AQU17" s="150"/>
      <c r="AQV17" s="150"/>
      <c r="AQW17" s="150"/>
      <c r="AQX17" s="150"/>
      <c r="AQY17" s="150"/>
      <c r="AQZ17" s="150"/>
      <c r="ARA17" s="150"/>
      <c r="ARB17" s="150"/>
      <c r="ARC17" s="150"/>
      <c r="ARD17" s="150"/>
      <c r="ARE17" s="150"/>
      <c r="ARF17" s="150"/>
      <c r="ARG17" s="150"/>
      <c r="ARH17" s="150"/>
      <c r="ARI17" s="150"/>
      <c r="ARJ17" s="150"/>
      <c r="ARK17" s="150"/>
      <c r="ARL17" s="150"/>
      <c r="ARM17" s="150"/>
      <c r="ARN17" s="150"/>
      <c r="ARO17" s="150"/>
      <c r="ARP17" s="150"/>
      <c r="ARQ17" s="150"/>
      <c r="ARR17" s="150"/>
      <c r="ARS17" s="150"/>
      <c r="ART17" s="150"/>
      <c r="ARU17" s="150"/>
      <c r="ARV17" s="150"/>
      <c r="ARW17" s="150"/>
      <c r="ARX17" s="150"/>
      <c r="ARY17" s="150"/>
      <c r="ARZ17" s="150"/>
      <c r="ASA17" s="150"/>
      <c r="ASB17" s="150"/>
      <c r="ASC17" s="150"/>
      <c r="ASD17" s="150"/>
      <c r="ASE17" s="150"/>
      <c r="ASF17" s="150"/>
      <c r="ASG17" s="150"/>
      <c r="ASH17" s="150"/>
      <c r="ASI17" s="150"/>
      <c r="ASJ17" s="150"/>
      <c r="ASK17" s="150"/>
      <c r="ASL17" s="150"/>
      <c r="ASM17" s="150"/>
      <c r="ASN17" s="150"/>
      <c r="ASO17" s="150"/>
      <c r="ASP17" s="150"/>
      <c r="ASQ17" s="150"/>
      <c r="ASR17" s="150"/>
      <c r="ASS17" s="150"/>
      <c r="AST17" s="150"/>
      <c r="ASU17" s="150"/>
      <c r="ASV17" s="150"/>
      <c r="ASW17" s="150"/>
      <c r="ASX17" s="150"/>
      <c r="ASY17" s="150"/>
      <c r="ASZ17" s="150"/>
      <c r="ATA17" s="150"/>
      <c r="ATB17" s="150"/>
      <c r="ATC17" s="150"/>
      <c r="ATD17" s="150"/>
      <c r="ATE17" s="150"/>
      <c r="ATF17" s="150"/>
      <c r="ATG17" s="150"/>
      <c r="ATH17" s="150"/>
      <c r="ATI17" s="150"/>
      <c r="ATJ17" s="150"/>
      <c r="ATK17" s="150"/>
      <c r="ATL17" s="150"/>
      <c r="ATM17" s="150"/>
      <c r="ATN17" s="150"/>
      <c r="ATO17" s="150"/>
      <c r="ATP17" s="150"/>
      <c r="ATQ17" s="150"/>
      <c r="ATR17" s="150"/>
      <c r="ATS17" s="150"/>
      <c r="ATT17" s="150"/>
      <c r="ATU17" s="150"/>
      <c r="ATV17" s="150"/>
      <c r="ATW17" s="150"/>
      <c r="ATX17" s="150"/>
      <c r="ATY17" s="150"/>
      <c r="ATZ17" s="150"/>
      <c r="AUA17" s="150"/>
      <c r="AUB17" s="150"/>
      <c r="AUC17" s="150"/>
      <c r="AUD17" s="150"/>
      <c r="AUE17" s="150"/>
      <c r="AUF17" s="150"/>
      <c r="AUG17" s="150"/>
      <c r="AUH17" s="150"/>
      <c r="AUI17" s="150"/>
      <c r="AUJ17" s="150"/>
      <c r="AUK17" s="150"/>
      <c r="AUL17" s="150"/>
      <c r="AUM17" s="150"/>
      <c r="AUN17" s="150"/>
      <c r="AUO17" s="150"/>
      <c r="AUP17" s="150"/>
      <c r="AUQ17" s="150"/>
      <c r="AUR17" s="150"/>
      <c r="AUS17" s="150"/>
      <c r="AUT17" s="150"/>
      <c r="AUU17" s="150"/>
      <c r="AUV17" s="150"/>
      <c r="AUW17" s="150"/>
      <c r="AUX17" s="150"/>
      <c r="AUY17" s="150"/>
      <c r="AUZ17" s="150"/>
      <c r="AVA17" s="150"/>
      <c r="AVB17" s="150"/>
      <c r="AVC17" s="150"/>
      <c r="AVD17" s="150"/>
      <c r="AVE17" s="150"/>
      <c r="AVF17" s="150"/>
      <c r="AVG17" s="150"/>
      <c r="AVH17" s="150"/>
      <c r="AVI17" s="150"/>
      <c r="AVJ17" s="150"/>
      <c r="AVK17" s="150"/>
      <c r="AVL17" s="150"/>
      <c r="AVM17" s="150"/>
      <c r="AVN17" s="150"/>
      <c r="AVO17" s="150"/>
      <c r="AVP17" s="150"/>
      <c r="AVQ17" s="150"/>
      <c r="AVR17" s="150"/>
      <c r="AVS17" s="150"/>
      <c r="AVT17" s="150"/>
      <c r="AVU17" s="150"/>
      <c r="AVV17" s="150"/>
      <c r="AVW17" s="150"/>
      <c r="AVX17" s="150"/>
      <c r="AVY17" s="150"/>
      <c r="AVZ17" s="150"/>
      <c r="AWA17" s="150"/>
      <c r="AWB17" s="150"/>
      <c r="AWC17" s="150"/>
      <c r="AWD17" s="150"/>
      <c r="AWE17" s="150"/>
      <c r="AWF17" s="150"/>
      <c r="AWG17" s="150"/>
      <c r="AWH17" s="150"/>
      <c r="AWI17" s="150"/>
      <c r="AWJ17" s="150"/>
      <c r="AWK17" s="150"/>
      <c r="AWL17" s="150"/>
      <c r="AWM17" s="150"/>
      <c r="AWN17" s="150"/>
      <c r="AWO17" s="150"/>
      <c r="AWP17" s="150"/>
      <c r="AWQ17" s="150"/>
      <c r="AWR17" s="150"/>
      <c r="AWS17" s="150"/>
      <c r="AWT17" s="150"/>
      <c r="AWU17" s="150"/>
      <c r="AWV17" s="150"/>
      <c r="AWW17" s="150"/>
      <c r="AWX17" s="150"/>
      <c r="AWY17" s="150"/>
      <c r="AWZ17" s="150"/>
      <c r="AXA17" s="150"/>
      <c r="AXB17" s="150"/>
      <c r="AXC17" s="150"/>
      <c r="AXD17" s="150"/>
      <c r="AXE17" s="150"/>
      <c r="AXF17" s="150"/>
      <c r="AXG17" s="150"/>
      <c r="AXH17" s="150"/>
      <c r="AXI17" s="150"/>
      <c r="AXJ17" s="150"/>
      <c r="AXK17" s="150"/>
      <c r="AXL17" s="150"/>
      <c r="AXM17" s="150"/>
      <c r="AXN17" s="150"/>
      <c r="AXO17" s="150"/>
      <c r="AXP17" s="150"/>
      <c r="AXQ17" s="150"/>
      <c r="AXR17" s="150"/>
      <c r="AXS17" s="150"/>
      <c r="AXT17" s="150"/>
      <c r="AXU17" s="150"/>
      <c r="AXV17" s="150"/>
      <c r="AXW17" s="150"/>
      <c r="AXX17" s="150"/>
      <c r="AXY17" s="150"/>
      <c r="AXZ17" s="150"/>
      <c r="AYA17" s="150"/>
      <c r="AYB17" s="150"/>
      <c r="AYC17" s="150"/>
      <c r="AYD17" s="150"/>
      <c r="AYE17" s="150"/>
      <c r="AYF17" s="150"/>
      <c r="AYG17" s="150"/>
      <c r="AYH17" s="150"/>
      <c r="AYI17" s="150"/>
      <c r="AYJ17" s="150"/>
      <c r="AYK17" s="150"/>
      <c r="AYL17" s="150"/>
      <c r="AYM17" s="150"/>
      <c r="AYN17" s="150"/>
      <c r="AYO17" s="150"/>
      <c r="AYP17" s="150"/>
      <c r="AYQ17" s="150"/>
      <c r="AYR17" s="150"/>
      <c r="AYS17" s="150"/>
      <c r="AYT17" s="150"/>
      <c r="AYU17" s="150"/>
      <c r="AYV17" s="150"/>
      <c r="AYW17" s="150"/>
      <c r="AYX17" s="150"/>
      <c r="AYY17" s="150"/>
      <c r="AYZ17" s="150"/>
      <c r="AZA17" s="150"/>
      <c r="AZB17" s="150"/>
      <c r="AZC17" s="150"/>
      <c r="AZD17" s="150"/>
      <c r="AZE17" s="150"/>
      <c r="AZF17" s="150"/>
      <c r="AZG17" s="150"/>
      <c r="AZH17" s="150"/>
      <c r="AZI17" s="150"/>
      <c r="AZJ17" s="150"/>
      <c r="AZK17" s="150"/>
    </row>
    <row r="18" spans="1:1363" s="149" customFormat="1" x14ac:dyDescent="0.2">
      <c r="A18" s="311" t="s">
        <v>861</v>
      </c>
      <c r="B18" s="312" t="s">
        <v>669</v>
      </c>
      <c r="C18" s="313" t="s">
        <v>587</v>
      </c>
      <c r="D18" s="344">
        <v>1</v>
      </c>
      <c r="E18" s="344"/>
      <c r="F18" s="345"/>
      <c r="G18" s="147"/>
      <c r="H18" s="157"/>
      <c r="I18" s="156"/>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0"/>
      <c r="IL18" s="150"/>
      <c r="IM18" s="150"/>
      <c r="IN18" s="150"/>
      <c r="IO18" s="150"/>
      <c r="IP18" s="150"/>
      <c r="IQ18" s="150"/>
      <c r="IR18" s="150"/>
      <c r="IS18" s="150"/>
      <c r="IT18" s="150"/>
      <c r="IU18" s="150"/>
      <c r="IV18" s="150"/>
      <c r="IW18" s="150"/>
      <c r="IX18" s="150"/>
      <c r="IY18" s="150"/>
      <c r="IZ18" s="150"/>
      <c r="JA18" s="150"/>
      <c r="JB18" s="150"/>
      <c r="JC18" s="150"/>
      <c r="JD18" s="150"/>
      <c r="JE18" s="150"/>
      <c r="JF18" s="150"/>
      <c r="JG18" s="150"/>
      <c r="JH18" s="150"/>
      <c r="JI18" s="150"/>
      <c r="JJ18" s="150"/>
      <c r="JK18" s="150"/>
      <c r="JL18" s="150"/>
      <c r="JM18" s="150"/>
      <c r="JN18" s="150"/>
      <c r="JO18" s="150"/>
      <c r="JP18" s="150"/>
      <c r="JQ18" s="150"/>
      <c r="JR18" s="150"/>
      <c r="JS18" s="150"/>
      <c r="JT18" s="150"/>
      <c r="JU18" s="150"/>
      <c r="JV18" s="150"/>
      <c r="JW18" s="150"/>
      <c r="JX18" s="150"/>
      <c r="JY18" s="150"/>
      <c r="JZ18" s="150"/>
      <c r="KA18" s="150"/>
      <c r="KB18" s="150"/>
      <c r="KC18" s="150"/>
      <c r="KD18" s="150"/>
      <c r="KE18" s="150"/>
      <c r="KF18" s="150"/>
      <c r="KG18" s="150"/>
      <c r="KH18" s="150"/>
      <c r="KI18" s="150"/>
      <c r="KJ18" s="150"/>
      <c r="KK18" s="150"/>
      <c r="KL18" s="150"/>
      <c r="KM18" s="150"/>
      <c r="KN18" s="150"/>
      <c r="KO18" s="150"/>
      <c r="KP18" s="150"/>
      <c r="KQ18" s="150"/>
      <c r="KR18" s="150"/>
      <c r="KS18" s="150"/>
      <c r="KT18" s="150"/>
      <c r="KU18" s="150"/>
      <c r="KV18" s="150"/>
      <c r="KW18" s="150"/>
      <c r="KX18" s="150"/>
      <c r="KY18" s="150"/>
      <c r="KZ18" s="150"/>
      <c r="LA18" s="150"/>
      <c r="LB18" s="150"/>
      <c r="LC18" s="150"/>
      <c r="LD18" s="150"/>
      <c r="LE18" s="150"/>
      <c r="LF18" s="150"/>
      <c r="LG18" s="150"/>
      <c r="LH18" s="150"/>
      <c r="LI18" s="150"/>
      <c r="LJ18" s="150"/>
      <c r="LK18" s="150"/>
      <c r="LL18" s="150"/>
      <c r="LM18" s="150"/>
      <c r="LN18" s="150"/>
      <c r="LO18" s="150"/>
      <c r="LP18" s="150"/>
      <c r="LQ18" s="150"/>
      <c r="LR18" s="150"/>
      <c r="LS18" s="150"/>
      <c r="LT18" s="150"/>
      <c r="LU18" s="150"/>
      <c r="LV18" s="150"/>
      <c r="LW18" s="150"/>
      <c r="LX18" s="150"/>
      <c r="LY18" s="150"/>
      <c r="LZ18" s="150"/>
      <c r="MA18" s="150"/>
      <c r="MB18" s="150"/>
      <c r="MC18" s="150"/>
      <c r="MD18" s="150"/>
      <c r="ME18" s="150"/>
      <c r="MF18" s="150"/>
      <c r="MG18" s="150"/>
      <c r="MH18" s="150"/>
      <c r="MI18" s="150"/>
      <c r="MJ18" s="150"/>
      <c r="MK18" s="150"/>
      <c r="ML18" s="150"/>
      <c r="MM18" s="150"/>
      <c r="MN18" s="150"/>
      <c r="MO18" s="150"/>
      <c r="MP18" s="150"/>
      <c r="MQ18" s="150"/>
      <c r="MR18" s="150"/>
      <c r="MS18" s="150"/>
      <c r="MT18" s="150"/>
      <c r="MU18" s="150"/>
      <c r="MV18" s="150"/>
      <c r="MW18" s="150"/>
      <c r="MX18" s="150"/>
      <c r="MY18" s="150"/>
      <c r="MZ18" s="150"/>
      <c r="NA18" s="150"/>
      <c r="NB18" s="150"/>
      <c r="NC18" s="150"/>
      <c r="ND18" s="150"/>
      <c r="NE18" s="150"/>
      <c r="NF18" s="150"/>
      <c r="NG18" s="150"/>
      <c r="NH18" s="150"/>
      <c r="NI18" s="150"/>
      <c r="NJ18" s="150"/>
      <c r="NK18" s="150"/>
      <c r="NL18" s="150"/>
      <c r="NM18" s="150"/>
      <c r="NN18" s="150"/>
      <c r="NO18" s="150"/>
      <c r="NP18" s="150"/>
      <c r="NQ18" s="150"/>
      <c r="NR18" s="150"/>
      <c r="NS18" s="150"/>
      <c r="NT18" s="150"/>
      <c r="NU18" s="150"/>
      <c r="NV18" s="150"/>
      <c r="NW18" s="150"/>
      <c r="NX18" s="150"/>
      <c r="NY18" s="150"/>
      <c r="NZ18" s="150"/>
      <c r="OA18" s="150"/>
      <c r="OB18" s="150"/>
      <c r="OC18" s="150"/>
      <c r="OD18" s="150"/>
      <c r="OE18" s="150"/>
      <c r="OF18" s="150"/>
      <c r="OG18" s="150"/>
      <c r="OH18" s="150"/>
      <c r="OI18" s="150"/>
      <c r="OJ18" s="150"/>
      <c r="OK18" s="150"/>
      <c r="OL18" s="150"/>
      <c r="OM18" s="150"/>
      <c r="ON18" s="150"/>
      <c r="OO18" s="150"/>
      <c r="OP18" s="150"/>
      <c r="OQ18" s="150"/>
      <c r="OR18" s="150"/>
      <c r="OS18" s="150"/>
      <c r="OT18" s="150"/>
      <c r="OU18" s="150"/>
      <c r="OV18" s="150"/>
      <c r="OW18" s="150"/>
      <c r="OX18" s="150"/>
      <c r="OY18" s="150"/>
      <c r="OZ18" s="150"/>
      <c r="PA18" s="150"/>
      <c r="PB18" s="150"/>
      <c r="PC18" s="150"/>
      <c r="PD18" s="150"/>
      <c r="PE18" s="150"/>
      <c r="PF18" s="150"/>
      <c r="PG18" s="150"/>
      <c r="PH18" s="150"/>
      <c r="PI18" s="150"/>
      <c r="PJ18" s="150"/>
      <c r="PK18" s="150"/>
      <c r="PL18" s="150"/>
      <c r="PM18" s="150"/>
      <c r="PN18" s="150"/>
      <c r="PO18" s="150"/>
      <c r="PP18" s="150"/>
      <c r="PQ18" s="150"/>
      <c r="PR18" s="150"/>
      <c r="PS18" s="150"/>
      <c r="PT18" s="150"/>
      <c r="PU18" s="150"/>
      <c r="PV18" s="150"/>
      <c r="PW18" s="150"/>
      <c r="PX18" s="150"/>
      <c r="PY18" s="150"/>
      <c r="PZ18" s="150"/>
      <c r="QA18" s="150"/>
      <c r="QB18" s="150"/>
      <c r="QC18" s="150"/>
      <c r="QD18" s="150"/>
      <c r="QE18" s="150"/>
      <c r="QF18" s="150"/>
      <c r="QG18" s="150"/>
      <c r="QH18" s="150"/>
      <c r="QI18" s="150"/>
      <c r="QJ18" s="150"/>
      <c r="QK18" s="150"/>
      <c r="QL18" s="150"/>
      <c r="QM18" s="150"/>
      <c r="QN18" s="150"/>
      <c r="QO18" s="150"/>
      <c r="QP18" s="150"/>
      <c r="QQ18" s="150"/>
      <c r="QR18" s="150"/>
      <c r="QS18" s="150"/>
      <c r="QT18" s="150"/>
      <c r="QU18" s="150"/>
      <c r="QV18" s="150"/>
      <c r="QW18" s="150"/>
      <c r="QX18" s="150"/>
      <c r="QY18" s="150"/>
      <c r="QZ18" s="150"/>
      <c r="RA18" s="150"/>
      <c r="RB18" s="150"/>
      <c r="RC18" s="150"/>
      <c r="RD18" s="150"/>
      <c r="RE18" s="150"/>
      <c r="RF18" s="150"/>
      <c r="RG18" s="150"/>
      <c r="RH18" s="150"/>
      <c r="RI18" s="150"/>
      <c r="RJ18" s="150"/>
      <c r="RK18" s="150"/>
      <c r="RL18" s="150"/>
      <c r="RM18" s="150"/>
      <c r="RN18" s="150"/>
      <c r="RO18" s="150"/>
      <c r="RP18" s="150"/>
      <c r="RQ18" s="150"/>
      <c r="RR18" s="150"/>
      <c r="RS18" s="150"/>
      <c r="RT18" s="150"/>
      <c r="RU18" s="150"/>
      <c r="RV18" s="150"/>
      <c r="RW18" s="150"/>
      <c r="RX18" s="150"/>
      <c r="RY18" s="150"/>
      <c r="RZ18" s="150"/>
      <c r="SA18" s="150"/>
      <c r="SB18" s="150"/>
      <c r="SC18" s="150"/>
      <c r="SD18" s="150"/>
      <c r="SE18" s="150"/>
      <c r="SF18" s="150"/>
      <c r="SG18" s="150"/>
      <c r="SH18" s="150"/>
      <c r="SI18" s="150"/>
      <c r="SJ18" s="150"/>
      <c r="SK18" s="150"/>
      <c r="SL18" s="150"/>
      <c r="SM18" s="150"/>
      <c r="SN18" s="150"/>
      <c r="SO18" s="150"/>
      <c r="SP18" s="150"/>
      <c r="SQ18" s="150"/>
      <c r="SR18" s="150"/>
      <c r="SS18" s="150"/>
      <c r="ST18" s="150"/>
      <c r="SU18" s="150"/>
      <c r="SV18" s="150"/>
      <c r="SW18" s="150"/>
      <c r="SX18" s="150"/>
      <c r="SY18" s="150"/>
      <c r="SZ18" s="150"/>
      <c r="TA18" s="150"/>
      <c r="TB18" s="150"/>
      <c r="TC18" s="150"/>
      <c r="TD18" s="150"/>
      <c r="TE18" s="150"/>
      <c r="TF18" s="150"/>
      <c r="TG18" s="150"/>
      <c r="TH18" s="150"/>
      <c r="TI18" s="150"/>
      <c r="TJ18" s="150"/>
      <c r="TK18" s="150"/>
      <c r="TL18" s="150"/>
      <c r="TM18" s="150"/>
      <c r="TN18" s="150"/>
      <c r="TO18" s="150"/>
      <c r="TP18" s="150"/>
      <c r="TQ18" s="150"/>
      <c r="TR18" s="150"/>
      <c r="TS18" s="150"/>
      <c r="TT18" s="150"/>
      <c r="TU18" s="150"/>
      <c r="TV18" s="150"/>
      <c r="TW18" s="150"/>
      <c r="TX18" s="150"/>
      <c r="TY18" s="150"/>
      <c r="TZ18" s="150"/>
      <c r="UA18" s="150"/>
      <c r="UB18" s="150"/>
      <c r="UC18" s="150"/>
      <c r="UD18" s="150"/>
      <c r="UE18" s="150"/>
      <c r="UF18" s="150"/>
      <c r="UG18" s="150"/>
      <c r="UH18" s="150"/>
      <c r="UI18" s="150"/>
      <c r="UJ18" s="150"/>
      <c r="UK18" s="150"/>
      <c r="UL18" s="150"/>
      <c r="UM18" s="150"/>
      <c r="UN18" s="150"/>
      <c r="UO18" s="150"/>
      <c r="UP18" s="150"/>
      <c r="UQ18" s="150"/>
      <c r="UR18" s="150"/>
      <c r="US18" s="150"/>
      <c r="UT18" s="150"/>
      <c r="UU18" s="150"/>
      <c r="UV18" s="150"/>
      <c r="UW18" s="150"/>
      <c r="UX18" s="150"/>
      <c r="UY18" s="150"/>
      <c r="UZ18" s="150"/>
      <c r="VA18" s="150"/>
      <c r="VB18" s="150"/>
      <c r="VC18" s="150"/>
      <c r="VD18" s="150"/>
      <c r="VE18" s="150"/>
      <c r="VF18" s="150"/>
      <c r="VG18" s="150"/>
      <c r="VH18" s="150"/>
      <c r="VI18" s="150"/>
      <c r="VJ18" s="150"/>
      <c r="VK18" s="150"/>
      <c r="VL18" s="150"/>
      <c r="VM18" s="150"/>
      <c r="VN18" s="150"/>
      <c r="VO18" s="150"/>
      <c r="VP18" s="150"/>
      <c r="VQ18" s="150"/>
      <c r="VR18" s="150"/>
      <c r="VS18" s="150"/>
      <c r="VT18" s="150"/>
      <c r="VU18" s="150"/>
      <c r="VV18" s="150"/>
      <c r="VW18" s="150"/>
      <c r="VX18" s="150"/>
      <c r="VY18" s="150"/>
      <c r="VZ18" s="150"/>
      <c r="WA18" s="150"/>
      <c r="WB18" s="150"/>
      <c r="WC18" s="150"/>
      <c r="WD18" s="150"/>
      <c r="WE18" s="150"/>
      <c r="WF18" s="150"/>
      <c r="WG18" s="150"/>
      <c r="WH18" s="150"/>
      <c r="WI18" s="150"/>
      <c r="WJ18" s="150"/>
      <c r="WK18" s="150"/>
      <c r="WL18" s="150"/>
      <c r="WM18" s="150"/>
      <c r="WN18" s="150"/>
      <c r="WO18" s="150"/>
      <c r="WP18" s="150"/>
      <c r="WQ18" s="150"/>
      <c r="WR18" s="150"/>
      <c r="WS18" s="150"/>
      <c r="WT18" s="150"/>
      <c r="WU18" s="150"/>
      <c r="WV18" s="150"/>
      <c r="WW18" s="150"/>
      <c r="WX18" s="150"/>
      <c r="WY18" s="150"/>
      <c r="WZ18" s="150"/>
      <c r="XA18" s="150"/>
      <c r="XB18" s="150"/>
      <c r="XC18" s="150"/>
      <c r="XD18" s="150"/>
      <c r="XE18" s="150"/>
      <c r="XF18" s="150"/>
      <c r="XG18" s="150"/>
      <c r="XH18" s="150"/>
      <c r="XI18" s="150"/>
      <c r="XJ18" s="150"/>
      <c r="XK18" s="150"/>
      <c r="XL18" s="150"/>
      <c r="XM18" s="150"/>
      <c r="XN18" s="150"/>
      <c r="XO18" s="150"/>
      <c r="XP18" s="150"/>
      <c r="XQ18" s="150"/>
      <c r="XR18" s="150"/>
      <c r="XS18" s="150"/>
      <c r="XT18" s="150"/>
      <c r="XU18" s="150"/>
      <c r="XV18" s="150"/>
      <c r="XW18" s="150"/>
      <c r="XX18" s="150"/>
      <c r="XY18" s="150"/>
      <c r="XZ18" s="150"/>
      <c r="YA18" s="150"/>
      <c r="YB18" s="150"/>
      <c r="YC18" s="150"/>
      <c r="YD18" s="150"/>
      <c r="YE18" s="150"/>
      <c r="YF18" s="150"/>
      <c r="YG18" s="150"/>
      <c r="YH18" s="150"/>
      <c r="YI18" s="150"/>
      <c r="YJ18" s="150"/>
      <c r="YK18" s="150"/>
      <c r="YL18" s="150"/>
      <c r="YM18" s="150"/>
      <c r="YN18" s="150"/>
      <c r="YO18" s="150"/>
      <c r="YP18" s="150"/>
      <c r="YQ18" s="150"/>
      <c r="YR18" s="150"/>
      <c r="YS18" s="150"/>
      <c r="YT18" s="150"/>
      <c r="YU18" s="150"/>
      <c r="YV18" s="150"/>
      <c r="YW18" s="150"/>
      <c r="YX18" s="150"/>
      <c r="YY18" s="150"/>
      <c r="YZ18" s="150"/>
      <c r="ZA18" s="150"/>
      <c r="ZB18" s="150"/>
      <c r="ZC18" s="150"/>
      <c r="ZD18" s="150"/>
      <c r="ZE18" s="150"/>
      <c r="ZF18" s="150"/>
      <c r="ZG18" s="150"/>
      <c r="ZH18" s="150"/>
      <c r="ZI18" s="150"/>
      <c r="ZJ18" s="150"/>
      <c r="ZK18" s="150"/>
      <c r="ZL18" s="150"/>
      <c r="ZM18" s="150"/>
      <c r="ZN18" s="150"/>
      <c r="ZO18" s="150"/>
      <c r="ZP18" s="150"/>
      <c r="ZQ18" s="150"/>
      <c r="ZR18" s="150"/>
      <c r="ZS18" s="150"/>
      <c r="ZT18" s="150"/>
      <c r="ZU18" s="150"/>
      <c r="ZV18" s="150"/>
      <c r="ZW18" s="150"/>
      <c r="ZX18" s="150"/>
      <c r="ZY18" s="150"/>
      <c r="ZZ18" s="150"/>
      <c r="AAA18" s="150"/>
      <c r="AAB18" s="150"/>
      <c r="AAC18" s="150"/>
      <c r="AAD18" s="150"/>
      <c r="AAE18" s="150"/>
      <c r="AAF18" s="150"/>
      <c r="AAG18" s="150"/>
      <c r="AAH18" s="150"/>
      <c r="AAI18" s="150"/>
      <c r="AAJ18" s="150"/>
      <c r="AAK18" s="150"/>
      <c r="AAL18" s="150"/>
      <c r="AAM18" s="150"/>
      <c r="AAN18" s="150"/>
      <c r="AAO18" s="150"/>
      <c r="AAP18" s="150"/>
      <c r="AAQ18" s="150"/>
      <c r="AAR18" s="150"/>
      <c r="AAS18" s="150"/>
      <c r="AAT18" s="150"/>
      <c r="AAU18" s="150"/>
      <c r="AAV18" s="150"/>
      <c r="AAW18" s="150"/>
      <c r="AAX18" s="150"/>
      <c r="AAY18" s="150"/>
      <c r="AAZ18" s="150"/>
      <c r="ABA18" s="150"/>
      <c r="ABB18" s="150"/>
      <c r="ABC18" s="150"/>
      <c r="ABD18" s="150"/>
      <c r="ABE18" s="150"/>
      <c r="ABF18" s="150"/>
      <c r="ABG18" s="150"/>
      <c r="ABH18" s="150"/>
      <c r="ABI18" s="150"/>
      <c r="ABJ18" s="150"/>
      <c r="ABK18" s="150"/>
      <c r="ABL18" s="150"/>
      <c r="ABM18" s="150"/>
      <c r="ABN18" s="150"/>
      <c r="ABO18" s="150"/>
      <c r="ABP18" s="150"/>
      <c r="ABQ18" s="150"/>
      <c r="ABR18" s="150"/>
      <c r="ABS18" s="150"/>
      <c r="ABT18" s="150"/>
      <c r="ABU18" s="150"/>
      <c r="ABV18" s="150"/>
      <c r="ABW18" s="150"/>
      <c r="ABX18" s="150"/>
      <c r="ABY18" s="150"/>
      <c r="ABZ18" s="150"/>
      <c r="ACA18" s="150"/>
      <c r="ACB18" s="150"/>
      <c r="ACC18" s="150"/>
      <c r="ACD18" s="150"/>
      <c r="ACE18" s="150"/>
      <c r="ACF18" s="150"/>
      <c r="ACG18" s="150"/>
      <c r="ACH18" s="150"/>
      <c r="ACI18" s="150"/>
      <c r="ACJ18" s="150"/>
      <c r="ACK18" s="150"/>
      <c r="ACL18" s="150"/>
      <c r="ACM18" s="150"/>
      <c r="ACN18" s="150"/>
      <c r="ACO18" s="150"/>
      <c r="ACP18" s="150"/>
      <c r="ACQ18" s="150"/>
      <c r="ACR18" s="150"/>
      <c r="ACS18" s="150"/>
      <c r="ACT18" s="150"/>
      <c r="ACU18" s="150"/>
      <c r="ACV18" s="150"/>
      <c r="ACW18" s="150"/>
      <c r="ACX18" s="150"/>
      <c r="ACY18" s="150"/>
      <c r="ACZ18" s="150"/>
      <c r="ADA18" s="150"/>
      <c r="ADB18" s="150"/>
      <c r="ADC18" s="150"/>
      <c r="ADD18" s="150"/>
      <c r="ADE18" s="150"/>
      <c r="ADF18" s="150"/>
      <c r="ADG18" s="150"/>
      <c r="ADH18" s="150"/>
      <c r="ADI18" s="150"/>
      <c r="ADJ18" s="150"/>
      <c r="ADK18" s="150"/>
      <c r="ADL18" s="150"/>
      <c r="ADM18" s="150"/>
      <c r="ADN18" s="150"/>
      <c r="ADO18" s="150"/>
      <c r="ADP18" s="150"/>
      <c r="ADQ18" s="150"/>
      <c r="ADR18" s="150"/>
      <c r="ADS18" s="150"/>
      <c r="ADT18" s="150"/>
      <c r="ADU18" s="150"/>
      <c r="ADV18" s="150"/>
      <c r="ADW18" s="150"/>
      <c r="ADX18" s="150"/>
      <c r="ADY18" s="150"/>
      <c r="ADZ18" s="150"/>
      <c r="AEA18" s="150"/>
      <c r="AEB18" s="150"/>
      <c r="AEC18" s="150"/>
      <c r="AED18" s="150"/>
      <c r="AEE18" s="150"/>
      <c r="AEF18" s="150"/>
      <c r="AEG18" s="150"/>
      <c r="AEH18" s="150"/>
      <c r="AEI18" s="150"/>
      <c r="AEJ18" s="150"/>
      <c r="AEK18" s="150"/>
      <c r="AEL18" s="150"/>
      <c r="AEM18" s="150"/>
      <c r="AEN18" s="150"/>
      <c r="AEO18" s="150"/>
      <c r="AEP18" s="150"/>
      <c r="AEQ18" s="150"/>
      <c r="AER18" s="150"/>
      <c r="AES18" s="150"/>
      <c r="AET18" s="150"/>
      <c r="AEU18" s="150"/>
      <c r="AEV18" s="150"/>
      <c r="AEW18" s="150"/>
      <c r="AEX18" s="150"/>
      <c r="AEY18" s="150"/>
      <c r="AEZ18" s="150"/>
      <c r="AFA18" s="150"/>
      <c r="AFB18" s="150"/>
      <c r="AFC18" s="150"/>
      <c r="AFD18" s="150"/>
      <c r="AFE18" s="150"/>
      <c r="AFF18" s="150"/>
      <c r="AFG18" s="150"/>
      <c r="AFH18" s="150"/>
      <c r="AFI18" s="150"/>
      <c r="AFJ18" s="150"/>
      <c r="AFK18" s="150"/>
      <c r="AFL18" s="150"/>
      <c r="AFM18" s="150"/>
      <c r="AFN18" s="150"/>
      <c r="AFO18" s="150"/>
      <c r="AFP18" s="150"/>
      <c r="AFQ18" s="150"/>
      <c r="AFR18" s="150"/>
      <c r="AFS18" s="150"/>
      <c r="AFT18" s="150"/>
      <c r="AFU18" s="150"/>
      <c r="AFV18" s="150"/>
      <c r="AFW18" s="150"/>
      <c r="AFX18" s="150"/>
      <c r="AFY18" s="150"/>
      <c r="AFZ18" s="150"/>
      <c r="AGA18" s="150"/>
      <c r="AGB18" s="150"/>
      <c r="AGC18" s="150"/>
      <c r="AGD18" s="150"/>
      <c r="AGE18" s="150"/>
      <c r="AGF18" s="150"/>
      <c r="AGG18" s="150"/>
      <c r="AGH18" s="150"/>
      <c r="AGI18" s="150"/>
      <c r="AGJ18" s="150"/>
      <c r="AGK18" s="150"/>
      <c r="AGL18" s="150"/>
      <c r="AGM18" s="150"/>
      <c r="AGN18" s="150"/>
      <c r="AGO18" s="150"/>
      <c r="AGP18" s="150"/>
      <c r="AGQ18" s="150"/>
      <c r="AGR18" s="150"/>
      <c r="AGS18" s="150"/>
      <c r="AGT18" s="150"/>
      <c r="AGU18" s="150"/>
      <c r="AGV18" s="150"/>
      <c r="AGW18" s="150"/>
      <c r="AGX18" s="150"/>
      <c r="AGY18" s="150"/>
      <c r="AGZ18" s="150"/>
      <c r="AHA18" s="150"/>
      <c r="AHB18" s="150"/>
      <c r="AHC18" s="150"/>
      <c r="AHD18" s="150"/>
      <c r="AHE18" s="150"/>
      <c r="AHF18" s="150"/>
      <c r="AHG18" s="150"/>
      <c r="AHH18" s="150"/>
      <c r="AHI18" s="150"/>
      <c r="AHJ18" s="150"/>
      <c r="AHK18" s="150"/>
      <c r="AHL18" s="150"/>
      <c r="AHM18" s="150"/>
      <c r="AHN18" s="150"/>
      <c r="AHO18" s="150"/>
      <c r="AHP18" s="150"/>
      <c r="AHQ18" s="150"/>
      <c r="AHR18" s="150"/>
      <c r="AHS18" s="150"/>
      <c r="AHT18" s="150"/>
      <c r="AHU18" s="150"/>
      <c r="AHV18" s="150"/>
      <c r="AHW18" s="150"/>
      <c r="AHX18" s="150"/>
      <c r="AHY18" s="150"/>
      <c r="AHZ18" s="150"/>
      <c r="AIA18" s="150"/>
      <c r="AIB18" s="150"/>
      <c r="AIC18" s="150"/>
      <c r="AID18" s="150"/>
      <c r="AIE18" s="150"/>
      <c r="AIF18" s="150"/>
      <c r="AIG18" s="150"/>
      <c r="AIH18" s="150"/>
      <c r="AII18" s="150"/>
      <c r="AIJ18" s="150"/>
      <c r="AIK18" s="150"/>
      <c r="AIL18" s="150"/>
      <c r="AIM18" s="150"/>
      <c r="AIN18" s="150"/>
      <c r="AIO18" s="150"/>
      <c r="AIP18" s="150"/>
      <c r="AIQ18" s="150"/>
      <c r="AIR18" s="150"/>
      <c r="AIS18" s="150"/>
      <c r="AIT18" s="150"/>
      <c r="AIU18" s="150"/>
      <c r="AIV18" s="150"/>
      <c r="AIW18" s="150"/>
      <c r="AIX18" s="150"/>
      <c r="AIY18" s="150"/>
      <c r="AIZ18" s="150"/>
      <c r="AJA18" s="150"/>
      <c r="AJB18" s="150"/>
      <c r="AJC18" s="150"/>
      <c r="AJD18" s="150"/>
      <c r="AJE18" s="150"/>
      <c r="AJF18" s="150"/>
      <c r="AJG18" s="150"/>
      <c r="AJH18" s="150"/>
      <c r="AJI18" s="150"/>
      <c r="AJJ18" s="150"/>
      <c r="AJK18" s="150"/>
      <c r="AJL18" s="150"/>
      <c r="AJM18" s="150"/>
      <c r="AJN18" s="150"/>
      <c r="AJO18" s="150"/>
      <c r="AJP18" s="150"/>
      <c r="AJQ18" s="150"/>
      <c r="AJR18" s="150"/>
      <c r="AJS18" s="150"/>
      <c r="AJT18" s="150"/>
      <c r="AJU18" s="150"/>
      <c r="AJV18" s="150"/>
      <c r="AJW18" s="150"/>
      <c r="AJX18" s="150"/>
      <c r="AJY18" s="150"/>
      <c r="AJZ18" s="150"/>
      <c r="AKA18" s="150"/>
      <c r="AKB18" s="150"/>
      <c r="AKC18" s="150"/>
      <c r="AKD18" s="150"/>
      <c r="AKE18" s="150"/>
      <c r="AKF18" s="150"/>
      <c r="AKG18" s="150"/>
      <c r="AKH18" s="150"/>
      <c r="AKI18" s="150"/>
      <c r="AKJ18" s="150"/>
      <c r="AKK18" s="150"/>
      <c r="AKL18" s="150"/>
      <c r="AKM18" s="150"/>
      <c r="AKN18" s="150"/>
      <c r="AKO18" s="150"/>
      <c r="AKP18" s="150"/>
      <c r="AKQ18" s="150"/>
      <c r="AKR18" s="150"/>
      <c r="AKS18" s="150"/>
      <c r="AKT18" s="150"/>
      <c r="AKU18" s="150"/>
      <c r="AKV18" s="150"/>
      <c r="AKW18" s="150"/>
      <c r="AKX18" s="150"/>
      <c r="AKY18" s="150"/>
      <c r="AKZ18" s="150"/>
      <c r="ALA18" s="150"/>
      <c r="ALB18" s="150"/>
      <c r="ALC18" s="150"/>
      <c r="ALD18" s="150"/>
      <c r="ALE18" s="150"/>
      <c r="ALF18" s="150"/>
      <c r="ALG18" s="150"/>
      <c r="ALH18" s="150"/>
      <c r="ALI18" s="150"/>
      <c r="ALJ18" s="150"/>
      <c r="ALK18" s="150"/>
      <c r="ALL18" s="150"/>
      <c r="ALM18" s="150"/>
      <c r="ALN18" s="150"/>
      <c r="ALO18" s="150"/>
      <c r="ALP18" s="150"/>
      <c r="ALQ18" s="150"/>
      <c r="ALR18" s="150"/>
      <c r="ALS18" s="150"/>
      <c r="ALT18" s="150"/>
      <c r="ALU18" s="150"/>
      <c r="ALV18" s="150"/>
      <c r="ALW18" s="150"/>
      <c r="ALX18" s="150"/>
      <c r="ALY18" s="150"/>
      <c r="ALZ18" s="150"/>
      <c r="AMA18" s="150"/>
      <c r="AMB18" s="150"/>
      <c r="AMC18" s="150"/>
      <c r="AMD18" s="150"/>
      <c r="AME18" s="150"/>
      <c r="AMF18" s="150"/>
      <c r="AMG18" s="150"/>
      <c r="AMH18" s="150"/>
      <c r="AMI18" s="150"/>
      <c r="AMJ18" s="150"/>
      <c r="AMK18" s="150"/>
      <c r="AML18" s="150"/>
      <c r="AMM18" s="150"/>
      <c r="AMN18" s="150"/>
      <c r="AMO18" s="150"/>
      <c r="AMP18" s="150"/>
      <c r="AMQ18" s="150"/>
      <c r="AMR18" s="150"/>
      <c r="AMS18" s="150"/>
      <c r="AMT18" s="150"/>
      <c r="AMU18" s="150"/>
      <c r="AMV18" s="150"/>
      <c r="AMW18" s="150"/>
      <c r="AMX18" s="150"/>
      <c r="AMY18" s="150"/>
      <c r="AMZ18" s="150"/>
      <c r="ANA18" s="150"/>
      <c r="ANB18" s="150"/>
      <c r="ANC18" s="150"/>
      <c r="AND18" s="150"/>
      <c r="ANE18" s="150"/>
      <c r="ANF18" s="150"/>
      <c r="ANG18" s="150"/>
      <c r="ANH18" s="150"/>
      <c r="ANI18" s="150"/>
      <c r="ANJ18" s="150"/>
      <c r="ANK18" s="150"/>
      <c r="ANL18" s="150"/>
      <c r="ANM18" s="150"/>
      <c r="ANN18" s="150"/>
      <c r="ANO18" s="150"/>
      <c r="ANP18" s="150"/>
      <c r="ANQ18" s="150"/>
      <c r="ANR18" s="150"/>
      <c r="ANS18" s="150"/>
      <c r="ANT18" s="150"/>
      <c r="ANU18" s="150"/>
      <c r="ANV18" s="150"/>
      <c r="ANW18" s="150"/>
      <c r="ANX18" s="150"/>
      <c r="ANY18" s="150"/>
      <c r="ANZ18" s="150"/>
      <c r="AOA18" s="150"/>
      <c r="AOB18" s="150"/>
      <c r="AOC18" s="150"/>
      <c r="AOD18" s="150"/>
      <c r="AOE18" s="150"/>
      <c r="AOF18" s="150"/>
      <c r="AOG18" s="150"/>
      <c r="AOH18" s="150"/>
      <c r="AOI18" s="150"/>
      <c r="AOJ18" s="150"/>
      <c r="AOK18" s="150"/>
      <c r="AOL18" s="150"/>
      <c r="AOM18" s="150"/>
      <c r="AON18" s="150"/>
      <c r="AOO18" s="150"/>
      <c r="AOP18" s="150"/>
      <c r="AOQ18" s="150"/>
      <c r="AOR18" s="150"/>
      <c r="AOS18" s="150"/>
      <c r="AOT18" s="150"/>
      <c r="AOU18" s="150"/>
      <c r="AOV18" s="150"/>
      <c r="AOW18" s="150"/>
      <c r="AOX18" s="150"/>
      <c r="AOY18" s="150"/>
      <c r="AOZ18" s="150"/>
      <c r="APA18" s="150"/>
      <c r="APB18" s="150"/>
      <c r="APC18" s="150"/>
      <c r="APD18" s="150"/>
      <c r="APE18" s="150"/>
      <c r="APF18" s="150"/>
      <c r="APG18" s="150"/>
      <c r="APH18" s="150"/>
      <c r="API18" s="150"/>
      <c r="APJ18" s="150"/>
      <c r="APK18" s="150"/>
      <c r="APL18" s="150"/>
      <c r="APM18" s="150"/>
      <c r="APN18" s="150"/>
      <c r="APO18" s="150"/>
      <c r="APP18" s="150"/>
      <c r="APQ18" s="150"/>
      <c r="APR18" s="150"/>
      <c r="APS18" s="150"/>
      <c r="APT18" s="150"/>
      <c r="APU18" s="150"/>
      <c r="APV18" s="150"/>
      <c r="APW18" s="150"/>
      <c r="APX18" s="150"/>
      <c r="APY18" s="150"/>
      <c r="APZ18" s="150"/>
      <c r="AQA18" s="150"/>
      <c r="AQB18" s="150"/>
      <c r="AQC18" s="150"/>
      <c r="AQD18" s="150"/>
      <c r="AQE18" s="150"/>
      <c r="AQF18" s="150"/>
      <c r="AQG18" s="150"/>
      <c r="AQH18" s="150"/>
      <c r="AQI18" s="150"/>
      <c r="AQJ18" s="150"/>
      <c r="AQK18" s="150"/>
      <c r="AQL18" s="150"/>
      <c r="AQM18" s="150"/>
      <c r="AQN18" s="150"/>
      <c r="AQO18" s="150"/>
      <c r="AQP18" s="150"/>
      <c r="AQQ18" s="150"/>
      <c r="AQR18" s="150"/>
      <c r="AQS18" s="150"/>
      <c r="AQT18" s="150"/>
      <c r="AQU18" s="150"/>
      <c r="AQV18" s="150"/>
      <c r="AQW18" s="150"/>
      <c r="AQX18" s="150"/>
      <c r="AQY18" s="150"/>
      <c r="AQZ18" s="150"/>
      <c r="ARA18" s="150"/>
      <c r="ARB18" s="150"/>
      <c r="ARC18" s="150"/>
      <c r="ARD18" s="150"/>
      <c r="ARE18" s="150"/>
      <c r="ARF18" s="150"/>
      <c r="ARG18" s="150"/>
      <c r="ARH18" s="150"/>
      <c r="ARI18" s="150"/>
      <c r="ARJ18" s="150"/>
      <c r="ARK18" s="150"/>
      <c r="ARL18" s="150"/>
      <c r="ARM18" s="150"/>
      <c r="ARN18" s="150"/>
      <c r="ARO18" s="150"/>
      <c r="ARP18" s="150"/>
      <c r="ARQ18" s="150"/>
      <c r="ARR18" s="150"/>
      <c r="ARS18" s="150"/>
      <c r="ART18" s="150"/>
      <c r="ARU18" s="150"/>
      <c r="ARV18" s="150"/>
      <c r="ARW18" s="150"/>
      <c r="ARX18" s="150"/>
      <c r="ARY18" s="150"/>
      <c r="ARZ18" s="150"/>
      <c r="ASA18" s="150"/>
      <c r="ASB18" s="150"/>
      <c r="ASC18" s="150"/>
      <c r="ASD18" s="150"/>
      <c r="ASE18" s="150"/>
      <c r="ASF18" s="150"/>
      <c r="ASG18" s="150"/>
      <c r="ASH18" s="150"/>
      <c r="ASI18" s="150"/>
      <c r="ASJ18" s="150"/>
      <c r="ASK18" s="150"/>
      <c r="ASL18" s="150"/>
      <c r="ASM18" s="150"/>
      <c r="ASN18" s="150"/>
      <c r="ASO18" s="150"/>
      <c r="ASP18" s="150"/>
      <c r="ASQ18" s="150"/>
      <c r="ASR18" s="150"/>
      <c r="ASS18" s="150"/>
      <c r="AST18" s="150"/>
      <c r="ASU18" s="150"/>
      <c r="ASV18" s="150"/>
      <c r="ASW18" s="150"/>
      <c r="ASX18" s="150"/>
      <c r="ASY18" s="150"/>
      <c r="ASZ18" s="150"/>
      <c r="ATA18" s="150"/>
      <c r="ATB18" s="150"/>
      <c r="ATC18" s="150"/>
      <c r="ATD18" s="150"/>
      <c r="ATE18" s="150"/>
      <c r="ATF18" s="150"/>
      <c r="ATG18" s="150"/>
      <c r="ATH18" s="150"/>
      <c r="ATI18" s="150"/>
      <c r="ATJ18" s="150"/>
      <c r="ATK18" s="150"/>
      <c r="ATL18" s="150"/>
      <c r="ATM18" s="150"/>
      <c r="ATN18" s="150"/>
      <c r="ATO18" s="150"/>
      <c r="ATP18" s="150"/>
      <c r="ATQ18" s="150"/>
      <c r="ATR18" s="150"/>
      <c r="ATS18" s="150"/>
      <c r="ATT18" s="150"/>
      <c r="ATU18" s="150"/>
      <c r="ATV18" s="150"/>
      <c r="ATW18" s="150"/>
      <c r="ATX18" s="150"/>
      <c r="ATY18" s="150"/>
      <c r="ATZ18" s="150"/>
      <c r="AUA18" s="150"/>
      <c r="AUB18" s="150"/>
      <c r="AUC18" s="150"/>
      <c r="AUD18" s="150"/>
      <c r="AUE18" s="150"/>
      <c r="AUF18" s="150"/>
      <c r="AUG18" s="150"/>
      <c r="AUH18" s="150"/>
      <c r="AUI18" s="150"/>
      <c r="AUJ18" s="150"/>
      <c r="AUK18" s="150"/>
      <c r="AUL18" s="150"/>
      <c r="AUM18" s="150"/>
      <c r="AUN18" s="150"/>
      <c r="AUO18" s="150"/>
      <c r="AUP18" s="150"/>
      <c r="AUQ18" s="150"/>
      <c r="AUR18" s="150"/>
      <c r="AUS18" s="150"/>
      <c r="AUT18" s="150"/>
      <c r="AUU18" s="150"/>
      <c r="AUV18" s="150"/>
      <c r="AUW18" s="150"/>
      <c r="AUX18" s="150"/>
      <c r="AUY18" s="150"/>
      <c r="AUZ18" s="150"/>
      <c r="AVA18" s="150"/>
      <c r="AVB18" s="150"/>
      <c r="AVC18" s="150"/>
      <c r="AVD18" s="150"/>
      <c r="AVE18" s="150"/>
      <c r="AVF18" s="150"/>
      <c r="AVG18" s="150"/>
      <c r="AVH18" s="150"/>
      <c r="AVI18" s="150"/>
      <c r="AVJ18" s="150"/>
      <c r="AVK18" s="150"/>
      <c r="AVL18" s="150"/>
      <c r="AVM18" s="150"/>
      <c r="AVN18" s="150"/>
      <c r="AVO18" s="150"/>
      <c r="AVP18" s="150"/>
      <c r="AVQ18" s="150"/>
      <c r="AVR18" s="150"/>
      <c r="AVS18" s="150"/>
      <c r="AVT18" s="150"/>
      <c r="AVU18" s="150"/>
      <c r="AVV18" s="150"/>
      <c r="AVW18" s="150"/>
      <c r="AVX18" s="150"/>
      <c r="AVY18" s="150"/>
      <c r="AVZ18" s="150"/>
      <c r="AWA18" s="150"/>
      <c r="AWB18" s="150"/>
      <c r="AWC18" s="150"/>
      <c r="AWD18" s="150"/>
      <c r="AWE18" s="150"/>
      <c r="AWF18" s="150"/>
      <c r="AWG18" s="150"/>
      <c r="AWH18" s="150"/>
      <c r="AWI18" s="150"/>
      <c r="AWJ18" s="150"/>
      <c r="AWK18" s="150"/>
      <c r="AWL18" s="150"/>
      <c r="AWM18" s="150"/>
      <c r="AWN18" s="150"/>
      <c r="AWO18" s="150"/>
      <c r="AWP18" s="150"/>
      <c r="AWQ18" s="150"/>
      <c r="AWR18" s="150"/>
      <c r="AWS18" s="150"/>
      <c r="AWT18" s="150"/>
      <c r="AWU18" s="150"/>
      <c r="AWV18" s="150"/>
      <c r="AWW18" s="150"/>
      <c r="AWX18" s="150"/>
      <c r="AWY18" s="150"/>
      <c r="AWZ18" s="150"/>
      <c r="AXA18" s="150"/>
      <c r="AXB18" s="150"/>
      <c r="AXC18" s="150"/>
      <c r="AXD18" s="150"/>
      <c r="AXE18" s="150"/>
      <c r="AXF18" s="150"/>
      <c r="AXG18" s="150"/>
      <c r="AXH18" s="150"/>
      <c r="AXI18" s="150"/>
      <c r="AXJ18" s="150"/>
      <c r="AXK18" s="150"/>
      <c r="AXL18" s="150"/>
      <c r="AXM18" s="150"/>
      <c r="AXN18" s="150"/>
      <c r="AXO18" s="150"/>
      <c r="AXP18" s="150"/>
      <c r="AXQ18" s="150"/>
      <c r="AXR18" s="150"/>
      <c r="AXS18" s="150"/>
      <c r="AXT18" s="150"/>
      <c r="AXU18" s="150"/>
      <c r="AXV18" s="150"/>
      <c r="AXW18" s="150"/>
      <c r="AXX18" s="150"/>
      <c r="AXY18" s="150"/>
      <c r="AXZ18" s="150"/>
      <c r="AYA18" s="150"/>
      <c r="AYB18" s="150"/>
      <c r="AYC18" s="150"/>
      <c r="AYD18" s="150"/>
      <c r="AYE18" s="150"/>
      <c r="AYF18" s="150"/>
      <c r="AYG18" s="150"/>
      <c r="AYH18" s="150"/>
      <c r="AYI18" s="150"/>
      <c r="AYJ18" s="150"/>
      <c r="AYK18" s="150"/>
      <c r="AYL18" s="150"/>
      <c r="AYM18" s="150"/>
      <c r="AYN18" s="150"/>
      <c r="AYO18" s="150"/>
      <c r="AYP18" s="150"/>
      <c r="AYQ18" s="150"/>
      <c r="AYR18" s="150"/>
      <c r="AYS18" s="150"/>
      <c r="AYT18" s="150"/>
      <c r="AYU18" s="150"/>
      <c r="AYV18" s="150"/>
      <c r="AYW18" s="150"/>
      <c r="AYX18" s="150"/>
      <c r="AYY18" s="150"/>
      <c r="AYZ18" s="150"/>
      <c r="AZA18" s="150"/>
      <c r="AZB18" s="150"/>
      <c r="AZC18" s="150"/>
      <c r="AZD18" s="150"/>
      <c r="AZE18" s="150"/>
      <c r="AZF18" s="150"/>
      <c r="AZG18" s="150"/>
      <c r="AZH18" s="150"/>
      <c r="AZI18" s="150"/>
      <c r="AZJ18" s="150"/>
      <c r="AZK18" s="150"/>
    </row>
    <row r="19" spans="1:1363" s="149" customFormat="1" x14ac:dyDescent="0.2">
      <c r="A19" s="311" t="s">
        <v>862</v>
      </c>
      <c r="B19" s="312" t="s">
        <v>444</v>
      </c>
      <c r="C19" s="313" t="s">
        <v>587</v>
      </c>
      <c r="D19" s="344">
        <v>1</v>
      </c>
      <c r="E19" s="344"/>
      <c r="F19" s="345"/>
      <c r="G19" s="147"/>
      <c r="H19" s="157"/>
      <c r="I19" s="156"/>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150"/>
      <c r="EB19" s="150"/>
      <c r="EC19" s="150"/>
      <c r="ED19" s="150"/>
      <c r="EE19" s="150"/>
      <c r="EF19" s="150"/>
      <c r="EG19" s="150"/>
      <c r="EH19" s="150"/>
      <c r="EI19" s="150"/>
      <c r="EJ19" s="150"/>
      <c r="EK19" s="150"/>
      <c r="EL19" s="150"/>
      <c r="EM19" s="150"/>
      <c r="EN19" s="150"/>
      <c r="EO19" s="150"/>
      <c r="EP19" s="150"/>
      <c r="EQ19" s="150"/>
      <c r="ER19" s="150"/>
      <c r="ES19" s="150"/>
      <c r="ET19" s="150"/>
      <c r="EU19" s="150"/>
      <c r="EV19" s="150"/>
      <c r="EW19" s="150"/>
      <c r="EX19" s="150"/>
      <c r="EY19" s="150"/>
      <c r="EZ19" s="150"/>
      <c r="FA19" s="150"/>
      <c r="FB19" s="150"/>
      <c r="FC19" s="150"/>
      <c r="FD19" s="150"/>
      <c r="FE19" s="150"/>
      <c r="FF19" s="150"/>
      <c r="FG19" s="150"/>
      <c r="FH19" s="150"/>
      <c r="FI19" s="150"/>
      <c r="FJ19" s="150"/>
      <c r="FK19" s="150"/>
      <c r="FL19" s="150"/>
      <c r="FM19" s="150"/>
      <c r="FN19" s="150"/>
      <c r="FO19" s="150"/>
      <c r="FP19" s="150"/>
      <c r="FQ19" s="150"/>
      <c r="FR19" s="150"/>
      <c r="FS19" s="150"/>
      <c r="FT19" s="150"/>
      <c r="FU19" s="150"/>
      <c r="FV19" s="150"/>
      <c r="FW19" s="150"/>
      <c r="FX19" s="150"/>
      <c r="FY19" s="150"/>
      <c r="FZ19" s="150"/>
      <c r="GA19" s="150"/>
      <c r="GB19" s="150"/>
      <c r="GC19" s="150"/>
      <c r="GD19" s="150"/>
      <c r="GE19" s="150"/>
      <c r="GF19" s="150"/>
      <c r="GG19" s="150"/>
      <c r="GH19" s="150"/>
      <c r="GI19" s="150"/>
      <c r="GJ19" s="150"/>
      <c r="GK19" s="150"/>
      <c r="GL19" s="150"/>
      <c r="GM19" s="150"/>
      <c r="GN19" s="150"/>
      <c r="GO19" s="150"/>
      <c r="GP19" s="150"/>
      <c r="GQ19" s="150"/>
      <c r="GR19" s="150"/>
      <c r="GS19" s="150"/>
      <c r="GT19" s="150"/>
      <c r="GU19" s="150"/>
      <c r="GV19" s="150"/>
      <c r="GW19" s="150"/>
      <c r="GX19" s="150"/>
      <c r="GY19" s="150"/>
      <c r="GZ19" s="150"/>
      <c r="HA19" s="150"/>
      <c r="HB19" s="150"/>
      <c r="HC19" s="150"/>
      <c r="HD19" s="150"/>
      <c r="HE19" s="150"/>
      <c r="HF19" s="150"/>
      <c r="HG19" s="150"/>
      <c r="HH19" s="150"/>
      <c r="HI19" s="150"/>
      <c r="HJ19" s="150"/>
      <c r="HK19" s="150"/>
      <c r="HL19" s="150"/>
      <c r="HM19" s="150"/>
      <c r="HN19" s="150"/>
      <c r="HO19" s="150"/>
      <c r="HP19" s="150"/>
      <c r="HQ19" s="150"/>
      <c r="HR19" s="150"/>
      <c r="HS19" s="150"/>
      <c r="HT19" s="150"/>
      <c r="HU19" s="150"/>
      <c r="HV19" s="150"/>
      <c r="HW19" s="150"/>
      <c r="HX19" s="150"/>
      <c r="HY19" s="150"/>
      <c r="HZ19" s="150"/>
      <c r="IA19" s="150"/>
      <c r="IB19" s="150"/>
      <c r="IC19" s="150"/>
      <c r="ID19" s="150"/>
      <c r="IE19" s="150"/>
      <c r="IF19" s="150"/>
      <c r="IG19" s="150"/>
      <c r="IH19" s="150"/>
      <c r="II19" s="150"/>
      <c r="IJ19" s="150"/>
      <c r="IK19" s="150"/>
      <c r="IL19" s="150"/>
      <c r="IM19" s="150"/>
      <c r="IN19" s="150"/>
      <c r="IO19" s="150"/>
      <c r="IP19" s="150"/>
      <c r="IQ19" s="150"/>
      <c r="IR19" s="150"/>
      <c r="IS19" s="150"/>
      <c r="IT19" s="150"/>
      <c r="IU19" s="150"/>
      <c r="IV19" s="150"/>
      <c r="IW19" s="150"/>
      <c r="IX19" s="150"/>
      <c r="IY19" s="150"/>
      <c r="IZ19" s="150"/>
      <c r="JA19" s="150"/>
      <c r="JB19" s="150"/>
      <c r="JC19" s="150"/>
      <c r="JD19" s="150"/>
      <c r="JE19" s="150"/>
      <c r="JF19" s="150"/>
      <c r="JG19" s="150"/>
      <c r="JH19" s="150"/>
      <c r="JI19" s="150"/>
      <c r="JJ19" s="150"/>
      <c r="JK19" s="150"/>
      <c r="JL19" s="150"/>
      <c r="JM19" s="150"/>
      <c r="JN19" s="150"/>
      <c r="JO19" s="150"/>
      <c r="JP19" s="150"/>
      <c r="JQ19" s="150"/>
      <c r="JR19" s="150"/>
      <c r="JS19" s="150"/>
      <c r="JT19" s="150"/>
      <c r="JU19" s="150"/>
      <c r="JV19" s="150"/>
      <c r="JW19" s="150"/>
      <c r="JX19" s="150"/>
      <c r="JY19" s="150"/>
      <c r="JZ19" s="150"/>
      <c r="KA19" s="150"/>
      <c r="KB19" s="150"/>
      <c r="KC19" s="150"/>
      <c r="KD19" s="150"/>
      <c r="KE19" s="150"/>
      <c r="KF19" s="150"/>
      <c r="KG19" s="150"/>
      <c r="KH19" s="150"/>
      <c r="KI19" s="150"/>
      <c r="KJ19" s="150"/>
      <c r="KK19" s="150"/>
      <c r="KL19" s="150"/>
      <c r="KM19" s="150"/>
      <c r="KN19" s="150"/>
      <c r="KO19" s="150"/>
      <c r="KP19" s="150"/>
      <c r="KQ19" s="150"/>
      <c r="KR19" s="150"/>
      <c r="KS19" s="150"/>
      <c r="KT19" s="150"/>
      <c r="KU19" s="150"/>
      <c r="KV19" s="150"/>
      <c r="KW19" s="150"/>
      <c r="KX19" s="150"/>
      <c r="KY19" s="150"/>
      <c r="KZ19" s="150"/>
      <c r="LA19" s="150"/>
      <c r="LB19" s="150"/>
      <c r="LC19" s="150"/>
      <c r="LD19" s="150"/>
      <c r="LE19" s="150"/>
      <c r="LF19" s="150"/>
      <c r="LG19" s="150"/>
      <c r="LH19" s="150"/>
      <c r="LI19" s="150"/>
      <c r="LJ19" s="150"/>
      <c r="LK19" s="150"/>
      <c r="LL19" s="150"/>
      <c r="LM19" s="150"/>
      <c r="LN19" s="150"/>
      <c r="LO19" s="150"/>
      <c r="LP19" s="150"/>
      <c r="LQ19" s="150"/>
      <c r="LR19" s="150"/>
      <c r="LS19" s="150"/>
      <c r="LT19" s="150"/>
      <c r="LU19" s="150"/>
      <c r="LV19" s="150"/>
      <c r="LW19" s="150"/>
      <c r="LX19" s="150"/>
      <c r="LY19" s="150"/>
      <c r="LZ19" s="150"/>
      <c r="MA19" s="150"/>
      <c r="MB19" s="150"/>
      <c r="MC19" s="150"/>
      <c r="MD19" s="150"/>
      <c r="ME19" s="150"/>
      <c r="MF19" s="150"/>
      <c r="MG19" s="150"/>
      <c r="MH19" s="150"/>
      <c r="MI19" s="150"/>
      <c r="MJ19" s="150"/>
      <c r="MK19" s="150"/>
      <c r="ML19" s="150"/>
      <c r="MM19" s="150"/>
      <c r="MN19" s="150"/>
      <c r="MO19" s="150"/>
      <c r="MP19" s="150"/>
      <c r="MQ19" s="150"/>
      <c r="MR19" s="150"/>
      <c r="MS19" s="150"/>
      <c r="MT19" s="150"/>
      <c r="MU19" s="150"/>
      <c r="MV19" s="150"/>
      <c r="MW19" s="150"/>
      <c r="MX19" s="150"/>
      <c r="MY19" s="150"/>
      <c r="MZ19" s="150"/>
      <c r="NA19" s="150"/>
      <c r="NB19" s="150"/>
      <c r="NC19" s="150"/>
      <c r="ND19" s="150"/>
      <c r="NE19" s="150"/>
      <c r="NF19" s="150"/>
      <c r="NG19" s="150"/>
      <c r="NH19" s="150"/>
      <c r="NI19" s="150"/>
      <c r="NJ19" s="150"/>
      <c r="NK19" s="150"/>
      <c r="NL19" s="150"/>
      <c r="NM19" s="150"/>
      <c r="NN19" s="150"/>
      <c r="NO19" s="150"/>
      <c r="NP19" s="150"/>
      <c r="NQ19" s="150"/>
      <c r="NR19" s="150"/>
      <c r="NS19" s="150"/>
      <c r="NT19" s="150"/>
      <c r="NU19" s="150"/>
      <c r="NV19" s="150"/>
      <c r="NW19" s="150"/>
      <c r="NX19" s="150"/>
      <c r="NY19" s="150"/>
      <c r="NZ19" s="150"/>
      <c r="OA19" s="150"/>
      <c r="OB19" s="150"/>
      <c r="OC19" s="150"/>
      <c r="OD19" s="150"/>
      <c r="OE19" s="150"/>
      <c r="OF19" s="150"/>
      <c r="OG19" s="150"/>
      <c r="OH19" s="150"/>
      <c r="OI19" s="150"/>
      <c r="OJ19" s="150"/>
      <c r="OK19" s="150"/>
      <c r="OL19" s="150"/>
      <c r="OM19" s="150"/>
      <c r="ON19" s="150"/>
      <c r="OO19" s="150"/>
      <c r="OP19" s="150"/>
      <c r="OQ19" s="150"/>
      <c r="OR19" s="150"/>
      <c r="OS19" s="150"/>
      <c r="OT19" s="150"/>
      <c r="OU19" s="150"/>
      <c r="OV19" s="150"/>
      <c r="OW19" s="150"/>
      <c r="OX19" s="150"/>
      <c r="OY19" s="150"/>
      <c r="OZ19" s="150"/>
      <c r="PA19" s="150"/>
      <c r="PB19" s="150"/>
      <c r="PC19" s="150"/>
      <c r="PD19" s="150"/>
      <c r="PE19" s="150"/>
      <c r="PF19" s="150"/>
      <c r="PG19" s="150"/>
      <c r="PH19" s="150"/>
      <c r="PI19" s="150"/>
      <c r="PJ19" s="150"/>
      <c r="PK19" s="150"/>
      <c r="PL19" s="150"/>
      <c r="PM19" s="150"/>
      <c r="PN19" s="150"/>
      <c r="PO19" s="150"/>
      <c r="PP19" s="150"/>
      <c r="PQ19" s="150"/>
      <c r="PR19" s="150"/>
      <c r="PS19" s="150"/>
      <c r="PT19" s="150"/>
      <c r="PU19" s="150"/>
      <c r="PV19" s="150"/>
      <c r="PW19" s="150"/>
      <c r="PX19" s="150"/>
      <c r="PY19" s="150"/>
      <c r="PZ19" s="150"/>
      <c r="QA19" s="150"/>
      <c r="QB19" s="150"/>
      <c r="QC19" s="150"/>
      <c r="QD19" s="150"/>
      <c r="QE19" s="150"/>
      <c r="QF19" s="150"/>
      <c r="QG19" s="150"/>
      <c r="QH19" s="150"/>
      <c r="QI19" s="150"/>
      <c r="QJ19" s="150"/>
      <c r="QK19" s="150"/>
      <c r="QL19" s="150"/>
      <c r="QM19" s="150"/>
      <c r="QN19" s="150"/>
      <c r="QO19" s="150"/>
      <c r="QP19" s="150"/>
      <c r="QQ19" s="150"/>
      <c r="QR19" s="150"/>
      <c r="QS19" s="150"/>
      <c r="QT19" s="150"/>
      <c r="QU19" s="150"/>
      <c r="QV19" s="150"/>
      <c r="QW19" s="150"/>
      <c r="QX19" s="150"/>
      <c r="QY19" s="150"/>
      <c r="QZ19" s="150"/>
      <c r="RA19" s="150"/>
      <c r="RB19" s="150"/>
      <c r="RC19" s="150"/>
      <c r="RD19" s="150"/>
      <c r="RE19" s="150"/>
      <c r="RF19" s="150"/>
      <c r="RG19" s="150"/>
      <c r="RH19" s="150"/>
      <c r="RI19" s="150"/>
      <c r="RJ19" s="150"/>
      <c r="RK19" s="150"/>
      <c r="RL19" s="150"/>
      <c r="RM19" s="150"/>
      <c r="RN19" s="150"/>
      <c r="RO19" s="150"/>
      <c r="RP19" s="150"/>
      <c r="RQ19" s="150"/>
      <c r="RR19" s="150"/>
      <c r="RS19" s="150"/>
      <c r="RT19" s="150"/>
      <c r="RU19" s="150"/>
      <c r="RV19" s="150"/>
      <c r="RW19" s="150"/>
      <c r="RX19" s="150"/>
      <c r="RY19" s="150"/>
      <c r="RZ19" s="150"/>
      <c r="SA19" s="150"/>
      <c r="SB19" s="150"/>
      <c r="SC19" s="150"/>
      <c r="SD19" s="150"/>
      <c r="SE19" s="150"/>
      <c r="SF19" s="150"/>
      <c r="SG19" s="150"/>
      <c r="SH19" s="150"/>
      <c r="SI19" s="150"/>
      <c r="SJ19" s="150"/>
      <c r="SK19" s="150"/>
      <c r="SL19" s="150"/>
      <c r="SM19" s="150"/>
      <c r="SN19" s="150"/>
      <c r="SO19" s="150"/>
      <c r="SP19" s="150"/>
      <c r="SQ19" s="150"/>
      <c r="SR19" s="150"/>
      <c r="SS19" s="150"/>
      <c r="ST19" s="150"/>
      <c r="SU19" s="150"/>
      <c r="SV19" s="150"/>
      <c r="SW19" s="150"/>
      <c r="SX19" s="150"/>
      <c r="SY19" s="150"/>
      <c r="SZ19" s="150"/>
      <c r="TA19" s="150"/>
      <c r="TB19" s="150"/>
      <c r="TC19" s="150"/>
      <c r="TD19" s="150"/>
      <c r="TE19" s="150"/>
      <c r="TF19" s="150"/>
      <c r="TG19" s="150"/>
      <c r="TH19" s="150"/>
      <c r="TI19" s="150"/>
      <c r="TJ19" s="150"/>
      <c r="TK19" s="150"/>
      <c r="TL19" s="150"/>
      <c r="TM19" s="150"/>
      <c r="TN19" s="150"/>
      <c r="TO19" s="150"/>
      <c r="TP19" s="150"/>
      <c r="TQ19" s="150"/>
      <c r="TR19" s="150"/>
      <c r="TS19" s="150"/>
      <c r="TT19" s="150"/>
      <c r="TU19" s="150"/>
      <c r="TV19" s="150"/>
      <c r="TW19" s="150"/>
      <c r="TX19" s="150"/>
      <c r="TY19" s="150"/>
      <c r="TZ19" s="150"/>
      <c r="UA19" s="150"/>
      <c r="UB19" s="150"/>
      <c r="UC19" s="150"/>
      <c r="UD19" s="150"/>
      <c r="UE19" s="150"/>
      <c r="UF19" s="150"/>
      <c r="UG19" s="150"/>
      <c r="UH19" s="150"/>
      <c r="UI19" s="150"/>
      <c r="UJ19" s="150"/>
      <c r="UK19" s="150"/>
      <c r="UL19" s="150"/>
      <c r="UM19" s="150"/>
      <c r="UN19" s="150"/>
      <c r="UO19" s="150"/>
      <c r="UP19" s="150"/>
      <c r="UQ19" s="150"/>
      <c r="UR19" s="150"/>
      <c r="US19" s="150"/>
      <c r="UT19" s="150"/>
      <c r="UU19" s="150"/>
      <c r="UV19" s="150"/>
      <c r="UW19" s="150"/>
      <c r="UX19" s="150"/>
      <c r="UY19" s="150"/>
      <c r="UZ19" s="150"/>
      <c r="VA19" s="150"/>
      <c r="VB19" s="150"/>
      <c r="VC19" s="150"/>
      <c r="VD19" s="150"/>
      <c r="VE19" s="150"/>
      <c r="VF19" s="150"/>
      <c r="VG19" s="150"/>
      <c r="VH19" s="150"/>
      <c r="VI19" s="150"/>
      <c r="VJ19" s="150"/>
      <c r="VK19" s="150"/>
      <c r="VL19" s="150"/>
      <c r="VM19" s="150"/>
      <c r="VN19" s="150"/>
      <c r="VO19" s="150"/>
      <c r="VP19" s="150"/>
      <c r="VQ19" s="150"/>
      <c r="VR19" s="150"/>
      <c r="VS19" s="150"/>
      <c r="VT19" s="150"/>
      <c r="VU19" s="150"/>
      <c r="VV19" s="150"/>
      <c r="VW19" s="150"/>
      <c r="VX19" s="150"/>
      <c r="VY19" s="150"/>
      <c r="VZ19" s="150"/>
      <c r="WA19" s="150"/>
      <c r="WB19" s="150"/>
      <c r="WC19" s="150"/>
      <c r="WD19" s="150"/>
      <c r="WE19" s="150"/>
      <c r="WF19" s="150"/>
      <c r="WG19" s="150"/>
      <c r="WH19" s="150"/>
      <c r="WI19" s="150"/>
      <c r="WJ19" s="150"/>
      <c r="WK19" s="150"/>
      <c r="WL19" s="150"/>
      <c r="WM19" s="150"/>
      <c r="WN19" s="150"/>
      <c r="WO19" s="150"/>
      <c r="WP19" s="150"/>
      <c r="WQ19" s="150"/>
      <c r="WR19" s="150"/>
      <c r="WS19" s="150"/>
      <c r="WT19" s="150"/>
      <c r="WU19" s="150"/>
      <c r="WV19" s="150"/>
      <c r="WW19" s="150"/>
      <c r="WX19" s="150"/>
      <c r="WY19" s="150"/>
      <c r="WZ19" s="150"/>
      <c r="XA19" s="150"/>
      <c r="XB19" s="150"/>
      <c r="XC19" s="150"/>
      <c r="XD19" s="150"/>
      <c r="XE19" s="150"/>
      <c r="XF19" s="150"/>
      <c r="XG19" s="150"/>
      <c r="XH19" s="150"/>
      <c r="XI19" s="150"/>
      <c r="XJ19" s="150"/>
      <c r="XK19" s="150"/>
      <c r="XL19" s="150"/>
      <c r="XM19" s="150"/>
      <c r="XN19" s="150"/>
      <c r="XO19" s="150"/>
      <c r="XP19" s="150"/>
      <c r="XQ19" s="150"/>
      <c r="XR19" s="150"/>
      <c r="XS19" s="150"/>
      <c r="XT19" s="150"/>
      <c r="XU19" s="150"/>
      <c r="XV19" s="150"/>
      <c r="XW19" s="150"/>
      <c r="XX19" s="150"/>
      <c r="XY19" s="150"/>
      <c r="XZ19" s="150"/>
      <c r="YA19" s="150"/>
      <c r="YB19" s="150"/>
      <c r="YC19" s="150"/>
      <c r="YD19" s="150"/>
      <c r="YE19" s="150"/>
      <c r="YF19" s="150"/>
      <c r="YG19" s="150"/>
      <c r="YH19" s="150"/>
      <c r="YI19" s="150"/>
      <c r="YJ19" s="150"/>
      <c r="YK19" s="150"/>
      <c r="YL19" s="150"/>
      <c r="YM19" s="150"/>
      <c r="YN19" s="150"/>
      <c r="YO19" s="150"/>
      <c r="YP19" s="150"/>
      <c r="YQ19" s="150"/>
      <c r="YR19" s="150"/>
      <c r="YS19" s="150"/>
      <c r="YT19" s="150"/>
      <c r="YU19" s="150"/>
      <c r="YV19" s="150"/>
      <c r="YW19" s="150"/>
      <c r="YX19" s="150"/>
      <c r="YY19" s="150"/>
      <c r="YZ19" s="150"/>
      <c r="ZA19" s="150"/>
      <c r="ZB19" s="150"/>
      <c r="ZC19" s="150"/>
      <c r="ZD19" s="150"/>
      <c r="ZE19" s="150"/>
      <c r="ZF19" s="150"/>
      <c r="ZG19" s="150"/>
      <c r="ZH19" s="150"/>
      <c r="ZI19" s="150"/>
      <c r="ZJ19" s="150"/>
      <c r="ZK19" s="150"/>
      <c r="ZL19" s="150"/>
      <c r="ZM19" s="150"/>
      <c r="ZN19" s="150"/>
      <c r="ZO19" s="150"/>
      <c r="ZP19" s="150"/>
      <c r="ZQ19" s="150"/>
      <c r="ZR19" s="150"/>
      <c r="ZS19" s="150"/>
      <c r="ZT19" s="150"/>
      <c r="ZU19" s="150"/>
      <c r="ZV19" s="150"/>
      <c r="ZW19" s="150"/>
      <c r="ZX19" s="150"/>
      <c r="ZY19" s="150"/>
      <c r="ZZ19" s="150"/>
      <c r="AAA19" s="150"/>
      <c r="AAB19" s="150"/>
      <c r="AAC19" s="150"/>
      <c r="AAD19" s="150"/>
      <c r="AAE19" s="150"/>
      <c r="AAF19" s="150"/>
      <c r="AAG19" s="150"/>
      <c r="AAH19" s="150"/>
      <c r="AAI19" s="150"/>
      <c r="AAJ19" s="150"/>
      <c r="AAK19" s="150"/>
      <c r="AAL19" s="150"/>
      <c r="AAM19" s="150"/>
      <c r="AAN19" s="150"/>
      <c r="AAO19" s="150"/>
      <c r="AAP19" s="150"/>
      <c r="AAQ19" s="150"/>
      <c r="AAR19" s="150"/>
      <c r="AAS19" s="150"/>
      <c r="AAT19" s="150"/>
      <c r="AAU19" s="150"/>
      <c r="AAV19" s="150"/>
      <c r="AAW19" s="150"/>
      <c r="AAX19" s="150"/>
      <c r="AAY19" s="150"/>
      <c r="AAZ19" s="150"/>
      <c r="ABA19" s="150"/>
      <c r="ABB19" s="150"/>
      <c r="ABC19" s="150"/>
      <c r="ABD19" s="150"/>
      <c r="ABE19" s="150"/>
      <c r="ABF19" s="150"/>
      <c r="ABG19" s="150"/>
      <c r="ABH19" s="150"/>
      <c r="ABI19" s="150"/>
      <c r="ABJ19" s="150"/>
      <c r="ABK19" s="150"/>
      <c r="ABL19" s="150"/>
      <c r="ABM19" s="150"/>
      <c r="ABN19" s="150"/>
      <c r="ABO19" s="150"/>
      <c r="ABP19" s="150"/>
      <c r="ABQ19" s="150"/>
      <c r="ABR19" s="150"/>
      <c r="ABS19" s="150"/>
      <c r="ABT19" s="150"/>
      <c r="ABU19" s="150"/>
      <c r="ABV19" s="150"/>
      <c r="ABW19" s="150"/>
      <c r="ABX19" s="150"/>
      <c r="ABY19" s="150"/>
      <c r="ABZ19" s="150"/>
      <c r="ACA19" s="150"/>
      <c r="ACB19" s="150"/>
      <c r="ACC19" s="150"/>
      <c r="ACD19" s="150"/>
      <c r="ACE19" s="150"/>
      <c r="ACF19" s="150"/>
      <c r="ACG19" s="150"/>
      <c r="ACH19" s="150"/>
      <c r="ACI19" s="150"/>
      <c r="ACJ19" s="150"/>
      <c r="ACK19" s="150"/>
      <c r="ACL19" s="150"/>
      <c r="ACM19" s="150"/>
      <c r="ACN19" s="150"/>
      <c r="ACO19" s="150"/>
      <c r="ACP19" s="150"/>
      <c r="ACQ19" s="150"/>
      <c r="ACR19" s="150"/>
      <c r="ACS19" s="150"/>
      <c r="ACT19" s="150"/>
      <c r="ACU19" s="150"/>
      <c r="ACV19" s="150"/>
      <c r="ACW19" s="150"/>
      <c r="ACX19" s="150"/>
      <c r="ACY19" s="150"/>
      <c r="ACZ19" s="150"/>
      <c r="ADA19" s="150"/>
      <c r="ADB19" s="150"/>
      <c r="ADC19" s="150"/>
      <c r="ADD19" s="150"/>
      <c r="ADE19" s="150"/>
      <c r="ADF19" s="150"/>
      <c r="ADG19" s="150"/>
      <c r="ADH19" s="150"/>
      <c r="ADI19" s="150"/>
      <c r="ADJ19" s="150"/>
      <c r="ADK19" s="150"/>
      <c r="ADL19" s="150"/>
      <c r="ADM19" s="150"/>
      <c r="ADN19" s="150"/>
      <c r="ADO19" s="150"/>
      <c r="ADP19" s="150"/>
      <c r="ADQ19" s="150"/>
      <c r="ADR19" s="150"/>
      <c r="ADS19" s="150"/>
      <c r="ADT19" s="150"/>
      <c r="ADU19" s="150"/>
      <c r="ADV19" s="150"/>
      <c r="ADW19" s="150"/>
      <c r="ADX19" s="150"/>
      <c r="ADY19" s="150"/>
      <c r="ADZ19" s="150"/>
      <c r="AEA19" s="150"/>
      <c r="AEB19" s="150"/>
      <c r="AEC19" s="150"/>
      <c r="AED19" s="150"/>
      <c r="AEE19" s="150"/>
      <c r="AEF19" s="150"/>
      <c r="AEG19" s="150"/>
      <c r="AEH19" s="150"/>
      <c r="AEI19" s="150"/>
      <c r="AEJ19" s="150"/>
      <c r="AEK19" s="150"/>
      <c r="AEL19" s="150"/>
      <c r="AEM19" s="150"/>
      <c r="AEN19" s="150"/>
      <c r="AEO19" s="150"/>
      <c r="AEP19" s="150"/>
      <c r="AEQ19" s="150"/>
      <c r="AER19" s="150"/>
      <c r="AES19" s="150"/>
      <c r="AET19" s="150"/>
      <c r="AEU19" s="150"/>
      <c r="AEV19" s="150"/>
      <c r="AEW19" s="150"/>
      <c r="AEX19" s="150"/>
      <c r="AEY19" s="150"/>
      <c r="AEZ19" s="150"/>
      <c r="AFA19" s="150"/>
      <c r="AFB19" s="150"/>
      <c r="AFC19" s="150"/>
      <c r="AFD19" s="150"/>
      <c r="AFE19" s="150"/>
      <c r="AFF19" s="150"/>
      <c r="AFG19" s="150"/>
      <c r="AFH19" s="150"/>
      <c r="AFI19" s="150"/>
      <c r="AFJ19" s="150"/>
      <c r="AFK19" s="150"/>
      <c r="AFL19" s="150"/>
      <c r="AFM19" s="150"/>
      <c r="AFN19" s="150"/>
      <c r="AFO19" s="150"/>
      <c r="AFP19" s="150"/>
      <c r="AFQ19" s="150"/>
      <c r="AFR19" s="150"/>
      <c r="AFS19" s="150"/>
      <c r="AFT19" s="150"/>
      <c r="AFU19" s="150"/>
      <c r="AFV19" s="150"/>
      <c r="AFW19" s="150"/>
      <c r="AFX19" s="150"/>
      <c r="AFY19" s="150"/>
      <c r="AFZ19" s="150"/>
      <c r="AGA19" s="150"/>
      <c r="AGB19" s="150"/>
      <c r="AGC19" s="150"/>
      <c r="AGD19" s="150"/>
      <c r="AGE19" s="150"/>
      <c r="AGF19" s="150"/>
      <c r="AGG19" s="150"/>
      <c r="AGH19" s="150"/>
      <c r="AGI19" s="150"/>
      <c r="AGJ19" s="150"/>
      <c r="AGK19" s="150"/>
      <c r="AGL19" s="150"/>
      <c r="AGM19" s="150"/>
      <c r="AGN19" s="150"/>
      <c r="AGO19" s="150"/>
      <c r="AGP19" s="150"/>
      <c r="AGQ19" s="150"/>
      <c r="AGR19" s="150"/>
      <c r="AGS19" s="150"/>
      <c r="AGT19" s="150"/>
      <c r="AGU19" s="150"/>
      <c r="AGV19" s="150"/>
      <c r="AGW19" s="150"/>
      <c r="AGX19" s="150"/>
      <c r="AGY19" s="150"/>
      <c r="AGZ19" s="150"/>
      <c r="AHA19" s="150"/>
      <c r="AHB19" s="150"/>
      <c r="AHC19" s="150"/>
      <c r="AHD19" s="150"/>
      <c r="AHE19" s="150"/>
      <c r="AHF19" s="150"/>
      <c r="AHG19" s="150"/>
      <c r="AHH19" s="150"/>
      <c r="AHI19" s="150"/>
      <c r="AHJ19" s="150"/>
      <c r="AHK19" s="150"/>
      <c r="AHL19" s="150"/>
      <c r="AHM19" s="150"/>
      <c r="AHN19" s="150"/>
      <c r="AHO19" s="150"/>
      <c r="AHP19" s="150"/>
      <c r="AHQ19" s="150"/>
      <c r="AHR19" s="150"/>
      <c r="AHS19" s="150"/>
      <c r="AHT19" s="150"/>
      <c r="AHU19" s="150"/>
      <c r="AHV19" s="150"/>
      <c r="AHW19" s="150"/>
      <c r="AHX19" s="150"/>
      <c r="AHY19" s="150"/>
      <c r="AHZ19" s="150"/>
      <c r="AIA19" s="150"/>
      <c r="AIB19" s="150"/>
      <c r="AIC19" s="150"/>
      <c r="AID19" s="150"/>
      <c r="AIE19" s="150"/>
      <c r="AIF19" s="150"/>
      <c r="AIG19" s="150"/>
      <c r="AIH19" s="150"/>
      <c r="AII19" s="150"/>
      <c r="AIJ19" s="150"/>
      <c r="AIK19" s="150"/>
      <c r="AIL19" s="150"/>
      <c r="AIM19" s="150"/>
      <c r="AIN19" s="150"/>
      <c r="AIO19" s="150"/>
      <c r="AIP19" s="150"/>
      <c r="AIQ19" s="150"/>
      <c r="AIR19" s="150"/>
      <c r="AIS19" s="150"/>
      <c r="AIT19" s="150"/>
      <c r="AIU19" s="150"/>
      <c r="AIV19" s="150"/>
      <c r="AIW19" s="150"/>
      <c r="AIX19" s="150"/>
      <c r="AIY19" s="150"/>
      <c r="AIZ19" s="150"/>
      <c r="AJA19" s="150"/>
      <c r="AJB19" s="150"/>
      <c r="AJC19" s="150"/>
      <c r="AJD19" s="150"/>
      <c r="AJE19" s="150"/>
      <c r="AJF19" s="150"/>
      <c r="AJG19" s="150"/>
      <c r="AJH19" s="150"/>
      <c r="AJI19" s="150"/>
      <c r="AJJ19" s="150"/>
      <c r="AJK19" s="150"/>
      <c r="AJL19" s="150"/>
      <c r="AJM19" s="150"/>
      <c r="AJN19" s="150"/>
      <c r="AJO19" s="150"/>
      <c r="AJP19" s="150"/>
      <c r="AJQ19" s="150"/>
      <c r="AJR19" s="150"/>
      <c r="AJS19" s="150"/>
      <c r="AJT19" s="150"/>
      <c r="AJU19" s="150"/>
      <c r="AJV19" s="150"/>
      <c r="AJW19" s="150"/>
      <c r="AJX19" s="150"/>
      <c r="AJY19" s="150"/>
      <c r="AJZ19" s="150"/>
      <c r="AKA19" s="150"/>
      <c r="AKB19" s="150"/>
      <c r="AKC19" s="150"/>
      <c r="AKD19" s="150"/>
      <c r="AKE19" s="150"/>
      <c r="AKF19" s="150"/>
      <c r="AKG19" s="150"/>
      <c r="AKH19" s="150"/>
      <c r="AKI19" s="150"/>
      <c r="AKJ19" s="150"/>
      <c r="AKK19" s="150"/>
      <c r="AKL19" s="150"/>
      <c r="AKM19" s="150"/>
      <c r="AKN19" s="150"/>
      <c r="AKO19" s="150"/>
      <c r="AKP19" s="150"/>
      <c r="AKQ19" s="150"/>
      <c r="AKR19" s="150"/>
      <c r="AKS19" s="150"/>
      <c r="AKT19" s="150"/>
      <c r="AKU19" s="150"/>
      <c r="AKV19" s="150"/>
      <c r="AKW19" s="150"/>
      <c r="AKX19" s="150"/>
      <c r="AKY19" s="150"/>
      <c r="AKZ19" s="150"/>
      <c r="ALA19" s="150"/>
      <c r="ALB19" s="150"/>
      <c r="ALC19" s="150"/>
      <c r="ALD19" s="150"/>
      <c r="ALE19" s="150"/>
      <c r="ALF19" s="150"/>
      <c r="ALG19" s="150"/>
      <c r="ALH19" s="150"/>
      <c r="ALI19" s="150"/>
      <c r="ALJ19" s="150"/>
      <c r="ALK19" s="150"/>
      <c r="ALL19" s="150"/>
      <c r="ALM19" s="150"/>
      <c r="ALN19" s="150"/>
      <c r="ALO19" s="150"/>
      <c r="ALP19" s="150"/>
      <c r="ALQ19" s="150"/>
      <c r="ALR19" s="150"/>
      <c r="ALS19" s="150"/>
      <c r="ALT19" s="150"/>
      <c r="ALU19" s="150"/>
      <c r="ALV19" s="150"/>
      <c r="ALW19" s="150"/>
      <c r="ALX19" s="150"/>
      <c r="ALY19" s="150"/>
      <c r="ALZ19" s="150"/>
      <c r="AMA19" s="150"/>
      <c r="AMB19" s="150"/>
      <c r="AMC19" s="150"/>
      <c r="AMD19" s="150"/>
      <c r="AME19" s="150"/>
      <c r="AMF19" s="150"/>
      <c r="AMG19" s="150"/>
      <c r="AMH19" s="150"/>
      <c r="AMI19" s="150"/>
      <c r="AMJ19" s="150"/>
      <c r="AMK19" s="150"/>
      <c r="AML19" s="150"/>
      <c r="AMM19" s="150"/>
      <c r="AMN19" s="150"/>
      <c r="AMO19" s="150"/>
      <c r="AMP19" s="150"/>
      <c r="AMQ19" s="150"/>
      <c r="AMR19" s="150"/>
      <c r="AMS19" s="150"/>
      <c r="AMT19" s="150"/>
      <c r="AMU19" s="150"/>
      <c r="AMV19" s="150"/>
      <c r="AMW19" s="150"/>
      <c r="AMX19" s="150"/>
      <c r="AMY19" s="150"/>
      <c r="AMZ19" s="150"/>
      <c r="ANA19" s="150"/>
      <c r="ANB19" s="150"/>
      <c r="ANC19" s="150"/>
      <c r="AND19" s="150"/>
      <c r="ANE19" s="150"/>
      <c r="ANF19" s="150"/>
      <c r="ANG19" s="150"/>
      <c r="ANH19" s="150"/>
      <c r="ANI19" s="150"/>
      <c r="ANJ19" s="150"/>
      <c r="ANK19" s="150"/>
      <c r="ANL19" s="150"/>
      <c r="ANM19" s="150"/>
      <c r="ANN19" s="150"/>
      <c r="ANO19" s="150"/>
      <c r="ANP19" s="150"/>
      <c r="ANQ19" s="150"/>
      <c r="ANR19" s="150"/>
      <c r="ANS19" s="150"/>
      <c r="ANT19" s="150"/>
      <c r="ANU19" s="150"/>
      <c r="ANV19" s="150"/>
      <c r="ANW19" s="150"/>
      <c r="ANX19" s="150"/>
      <c r="ANY19" s="150"/>
      <c r="ANZ19" s="150"/>
      <c r="AOA19" s="150"/>
      <c r="AOB19" s="150"/>
      <c r="AOC19" s="150"/>
      <c r="AOD19" s="150"/>
      <c r="AOE19" s="150"/>
      <c r="AOF19" s="150"/>
      <c r="AOG19" s="150"/>
      <c r="AOH19" s="150"/>
      <c r="AOI19" s="150"/>
      <c r="AOJ19" s="150"/>
      <c r="AOK19" s="150"/>
      <c r="AOL19" s="150"/>
      <c r="AOM19" s="150"/>
      <c r="AON19" s="150"/>
      <c r="AOO19" s="150"/>
      <c r="AOP19" s="150"/>
      <c r="AOQ19" s="150"/>
      <c r="AOR19" s="150"/>
      <c r="AOS19" s="150"/>
      <c r="AOT19" s="150"/>
      <c r="AOU19" s="150"/>
      <c r="AOV19" s="150"/>
      <c r="AOW19" s="150"/>
      <c r="AOX19" s="150"/>
      <c r="AOY19" s="150"/>
      <c r="AOZ19" s="150"/>
      <c r="APA19" s="150"/>
      <c r="APB19" s="150"/>
      <c r="APC19" s="150"/>
      <c r="APD19" s="150"/>
      <c r="APE19" s="150"/>
      <c r="APF19" s="150"/>
      <c r="APG19" s="150"/>
      <c r="APH19" s="150"/>
      <c r="API19" s="150"/>
      <c r="APJ19" s="150"/>
      <c r="APK19" s="150"/>
      <c r="APL19" s="150"/>
      <c r="APM19" s="150"/>
      <c r="APN19" s="150"/>
      <c r="APO19" s="150"/>
      <c r="APP19" s="150"/>
      <c r="APQ19" s="150"/>
      <c r="APR19" s="150"/>
      <c r="APS19" s="150"/>
      <c r="APT19" s="150"/>
      <c r="APU19" s="150"/>
      <c r="APV19" s="150"/>
      <c r="APW19" s="150"/>
      <c r="APX19" s="150"/>
      <c r="APY19" s="150"/>
      <c r="APZ19" s="150"/>
      <c r="AQA19" s="150"/>
      <c r="AQB19" s="150"/>
      <c r="AQC19" s="150"/>
      <c r="AQD19" s="150"/>
      <c r="AQE19" s="150"/>
      <c r="AQF19" s="150"/>
      <c r="AQG19" s="150"/>
      <c r="AQH19" s="150"/>
      <c r="AQI19" s="150"/>
      <c r="AQJ19" s="150"/>
      <c r="AQK19" s="150"/>
      <c r="AQL19" s="150"/>
      <c r="AQM19" s="150"/>
      <c r="AQN19" s="150"/>
      <c r="AQO19" s="150"/>
      <c r="AQP19" s="150"/>
      <c r="AQQ19" s="150"/>
      <c r="AQR19" s="150"/>
      <c r="AQS19" s="150"/>
      <c r="AQT19" s="150"/>
      <c r="AQU19" s="150"/>
      <c r="AQV19" s="150"/>
      <c r="AQW19" s="150"/>
      <c r="AQX19" s="150"/>
      <c r="AQY19" s="150"/>
      <c r="AQZ19" s="150"/>
      <c r="ARA19" s="150"/>
      <c r="ARB19" s="150"/>
      <c r="ARC19" s="150"/>
      <c r="ARD19" s="150"/>
      <c r="ARE19" s="150"/>
      <c r="ARF19" s="150"/>
      <c r="ARG19" s="150"/>
      <c r="ARH19" s="150"/>
      <c r="ARI19" s="150"/>
      <c r="ARJ19" s="150"/>
      <c r="ARK19" s="150"/>
      <c r="ARL19" s="150"/>
      <c r="ARM19" s="150"/>
      <c r="ARN19" s="150"/>
      <c r="ARO19" s="150"/>
      <c r="ARP19" s="150"/>
      <c r="ARQ19" s="150"/>
      <c r="ARR19" s="150"/>
      <c r="ARS19" s="150"/>
      <c r="ART19" s="150"/>
      <c r="ARU19" s="150"/>
      <c r="ARV19" s="150"/>
      <c r="ARW19" s="150"/>
      <c r="ARX19" s="150"/>
      <c r="ARY19" s="150"/>
      <c r="ARZ19" s="150"/>
      <c r="ASA19" s="150"/>
      <c r="ASB19" s="150"/>
      <c r="ASC19" s="150"/>
      <c r="ASD19" s="150"/>
      <c r="ASE19" s="150"/>
      <c r="ASF19" s="150"/>
      <c r="ASG19" s="150"/>
      <c r="ASH19" s="150"/>
      <c r="ASI19" s="150"/>
      <c r="ASJ19" s="150"/>
      <c r="ASK19" s="150"/>
      <c r="ASL19" s="150"/>
      <c r="ASM19" s="150"/>
      <c r="ASN19" s="150"/>
      <c r="ASO19" s="150"/>
      <c r="ASP19" s="150"/>
      <c r="ASQ19" s="150"/>
      <c r="ASR19" s="150"/>
      <c r="ASS19" s="150"/>
      <c r="AST19" s="150"/>
      <c r="ASU19" s="150"/>
      <c r="ASV19" s="150"/>
      <c r="ASW19" s="150"/>
      <c r="ASX19" s="150"/>
      <c r="ASY19" s="150"/>
      <c r="ASZ19" s="150"/>
      <c r="ATA19" s="150"/>
      <c r="ATB19" s="150"/>
      <c r="ATC19" s="150"/>
      <c r="ATD19" s="150"/>
      <c r="ATE19" s="150"/>
      <c r="ATF19" s="150"/>
      <c r="ATG19" s="150"/>
      <c r="ATH19" s="150"/>
      <c r="ATI19" s="150"/>
      <c r="ATJ19" s="150"/>
      <c r="ATK19" s="150"/>
      <c r="ATL19" s="150"/>
      <c r="ATM19" s="150"/>
      <c r="ATN19" s="150"/>
      <c r="ATO19" s="150"/>
      <c r="ATP19" s="150"/>
      <c r="ATQ19" s="150"/>
      <c r="ATR19" s="150"/>
      <c r="ATS19" s="150"/>
      <c r="ATT19" s="150"/>
      <c r="ATU19" s="150"/>
      <c r="ATV19" s="150"/>
      <c r="ATW19" s="150"/>
      <c r="ATX19" s="150"/>
      <c r="ATY19" s="150"/>
      <c r="ATZ19" s="150"/>
      <c r="AUA19" s="150"/>
      <c r="AUB19" s="150"/>
      <c r="AUC19" s="150"/>
      <c r="AUD19" s="150"/>
      <c r="AUE19" s="150"/>
      <c r="AUF19" s="150"/>
      <c r="AUG19" s="150"/>
      <c r="AUH19" s="150"/>
      <c r="AUI19" s="150"/>
      <c r="AUJ19" s="150"/>
      <c r="AUK19" s="150"/>
      <c r="AUL19" s="150"/>
      <c r="AUM19" s="150"/>
      <c r="AUN19" s="150"/>
      <c r="AUO19" s="150"/>
      <c r="AUP19" s="150"/>
      <c r="AUQ19" s="150"/>
      <c r="AUR19" s="150"/>
      <c r="AUS19" s="150"/>
      <c r="AUT19" s="150"/>
      <c r="AUU19" s="150"/>
      <c r="AUV19" s="150"/>
      <c r="AUW19" s="150"/>
      <c r="AUX19" s="150"/>
      <c r="AUY19" s="150"/>
      <c r="AUZ19" s="150"/>
      <c r="AVA19" s="150"/>
      <c r="AVB19" s="150"/>
      <c r="AVC19" s="150"/>
      <c r="AVD19" s="150"/>
      <c r="AVE19" s="150"/>
      <c r="AVF19" s="150"/>
      <c r="AVG19" s="150"/>
      <c r="AVH19" s="150"/>
      <c r="AVI19" s="150"/>
      <c r="AVJ19" s="150"/>
      <c r="AVK19" s="150"/>
      <c r="AVL19" s="150"/>
      <c r="AVM19" s="150"/>
      <c r="AVN19" s="150"/>
      <c r="AVO19" s="150"/>
      <c r="AVP19" s="150"/>
      <c r="AVQ19" s="150"/>
      <c r="AVR19" s="150"/>
      <c r="AVS19" s="150"/>
      <c r="AVT19" s="150"/>
      <c r="AVU19" s="150"/>
      <c r="AVV19" s="150"/>
      <c r="AVW19" s="150"/>
      <c r="AVX19" s="150"/>
      <c r="AVY19" s="150"/>
      <c r="AVZ19" s="150"/>
      <c r="AWA19" s="150"/>
      <c r="AWB19" s="150"/>
      <c r="AWC19" s="150"/>
      <c r="AWD19" s="150"/>
      <c r="AWE19" s="150"/>
      <c r="AWF19" s="150"/>
      <c r="AWG19" s="150"/>
      <c r="AWH19" s="150"/>
      <c r="AWI19" s="150"/>
      <c r="AWJ19" s="150"/>
      <c r="AWK19" s="150"/>
      <c r="AWL19" s="150"/>
      <c r="AWM19" s="150"/>
      <c r="AWN19" s="150"/>
      <c r="AWO19" s="150"/>
      <c r="AWP19" s="150"/>
      <c r="AWQ19" s="150"/>
      <c r="AWR19" s="150"/>
      <c r="AWS19" s="150"/>
      <c r="AWT19" s="150"/>
      <c r="AWU19" s="150"/>
      <c r="AWV19" s="150"/>
      <c r="AWW19" s="150"/>
      <c r="AWX19" s="150"/>
      <c r="AWY19" s="150"/>
      <c r="AWZ19" s="150"/>
      <c r="AXA19" s="150"/>
      <c r="AXB19" s="150"/>
      <c r="AXC19" s="150"/>
      <c r="AXD19" s="150"/>
      <c r="AXE19" s="150"/>
      <c r="AXF19" s="150"/>
      <c r="AXG19" s="150"/>
      <c r="AXH19" s="150"/>
      <c r="AXI19" s="150"/>
      <c r="AXJ19" s="150"/>
      <c r="AXK19" s="150"/>
      <c r="AXL19" s="150"/>
      <c r="AXM19" s="150"/>
      <c r="AXN19" s="150"/>
      <c r="AXO19" s="150"/>
      <c r="AXP19" s="150"/>
      <c r="AXQ19" s="150"/>
      <c r="AXR19" s="150"/>
      <c r="AXS19" s="150"/>
      <c r="AXT19" s="150"/>
      <c r="AXU19" s="150"/>
      <c r="AXV19" s="150"/>
      <c r="AXW19" s="150"/>
      <c r="AXX19" s="150"/>
      <c r="AXY19" s="150"/>
      <c r="AXZ19" s="150"/>
      <c r="AYA19" s="150"/>
      <c r="AYB19" s="150"/>
      <c r="AYC19" s="150"/>
      <c r="AYD19" s="150"/>
      <c r="AYE19" s="150"/>
      <c r="AYF19" s="150"/>
      <c r="AYG19" s="150"/>
      <c r="AYH19" s="150"/>
      <c r="AYI19" s="150"/>
      <c r="AYJ19" s="150"/>
      <c r="AYK19" s="150"/>
      <c r="AYL19" s="150"/>
      <c r="AYM19" s="150"/>
      <c r="AYN19" s="150"/>
      <c r="AYO19" s="150"/>
      <c r="AYP19" s="150"/>
      <c r="AYQ19" s="150"/>
      <c r="AYR19" s="150"/>
      <c r="AYS19" s="150"/>
      <c r="AYT19" s="150"/>
      <c r="AYU19" s="150"/>
      <c r="AYV19" s="150"/>
      <c r="AYW19" s="150"/>
      <c r="AYX19" s="150"/>
      <c r="AYY19" s="150"/>
      <c r="AYZ19" s="150"/>
      <c r="AZA19" s="150"/>
      <c r="AZB19" s="150"/>
      <c r="AZC19" s="150"/>
      <c r="AZD19" s="150"/>
      <c r="AZE19" s="150"/>
      <c r="AZF19" s="150"/>
      <c r="AZG19" s="150"/>
      <c r="AZH19" s="150"/>
      <c r="AZI19" s="150"/>
      <c r="AZJ19" s="150"/>
      <c r="AZK19" s="150"/>
    </row>
    <row r="20" spans="1:1363" s="149" customFormat="1" x14ac:dyDescent="0.2">
      <c r="A20" s="295"/>
      <c r="B20" s="296"/>
      <c r="C20" s="297"/>
      <c r="D20" s="347"/>
      <c r="E20" s="347"/>
      <c r="F20" s="348"/>
      <c r="G20" s="147"/>
      <c r="H20" s="157"/>
      <c r="I20" s="156"/>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50"/>
      <c r="DX20" s="150"/>
      <c r="DY20" s="150"/>
      <c r="DZ20" s="150"/>
      <c r="EA20" s="150"/>
      <c r="EB20" s="150"/>
      <c r="EC20" s="150"/>
      <c r="ED20" s="150"/>
      <c r="EE20" s="150"/>
      <c r="EF20" s="150"/>
      <c r="EG20" s="150"/>
      <c r="EH20" s="150"/>
      <c r="EI20" s="150"/>
      <c r="EJ20" s="150"/>
      <c r="EK20" s="150"/>
      <c r="EL20" s="150"/>
      <c r="EM20" s="150"/>
      <c r="EN20" s="150"/>
      <c r="EO20" s="150"/>
      <c r="EP20" s="150"/>
      <c r="EQ20" s="150"/>
      <c r="ER20" s="150"/>
      <c r="ES20" s="150"/>
      <c r="ET20" s="150"/>
      <c r="EU20" s="150"/>
      <c r="EV20" s="150"/>
      <c r="EW20" s="150"/>
      <c r="EX20" s="150"/>
      <c r="EY20" s="150"/>
      <c r="EZ20" s="150"/>
      <c r="FA20" s="150"/>
      <c r="FB20" s="150"/>
      <c r="FC20" s="150"/>
      <c r="FD20" s="150"/>
      <c r="FE20" s="150"/>
      <c r="FF20" s="150"/>
      <c r="FG20" s="150"/>
      <c r="FH20" s="150"/>
      <c r="FI20" s="150"/>
      <c r="FJ20" s="150"/>
      <c r="FK20" s="150"/>
      <c r="FL20" s="150"/>
      <c r="FM20" s="150"/>
      <c r="FN20" s="150"/>
      <c r="FO20" s="150"/>
      <c r="FP20" s="150"/>
      <c r="FQ20" s="150"/>
      <c r="FR20" s="150"/>
      <c r="FS20" s="150"/>
      <c r="FT20" s="150"/>
      <c r="FU20" s="150"/>
      <c r="FV20" s="150"/>
      <c r="FW20" s="150"/>
      <c r="FX20" s="150"/>
      <c r="FY20" s="150"/>
      <c r="FZ20" s="150"/>
      <c r="GA20" s="150"/>
      <c r="GB20" s="150"/>
      <c r="GC20" s="150"/>
      <c r="GD20" s="150"/>
      <c r="GE20" s="150"/>
      <c r="GF20" s="150"/>
      <c r="GG20" s="150"/>
      <c r="GH20" s="150"/>
      <c r="GI20" s="150"/>
      <c r="GJ20" s="150"/>
      <c r="GK20" s="150"/>
      <c r="GL20" s="150"/>
      <c r="GM20" s="150"/>
      <c r="GN20" s="150"/>
      <c r="GO20" s="150"/>
      <c r="GP20" s="150"/>
      <c r="GQ20" s="150"/>
      <c r="GR20" s="150"/>
      <c r="GS20" s="150"/>
      <c r="GT20" s="150"/>
      <c r="GU20" s="150"/>
      <c r="GV20" s="150"/>
      <c r="GW20" s="150"/>
      <c r="GX20" s="150"/>
      <c r="GY20" s="150"/>
      <c r="GZ20" s="150"/>
      <c r="HA20" s="150"/>
      <c r="HB20" s="150"/>
      <c r="HC20" s="150"/>
      <c r="HD20" s="150"/>
      <c r="HE20" s="150"/>
      <c r="HF20" s="150"/>
      <c r="HG20" s="150"/>
      <c r="HH20" s="150"/>
      <c r="HI20" s="150"/>
      <c r="HJ20" s="150"/>
      <c r="HK20" s="150"/>
      <c r="HL20" s="150"/>
      <c r="HM20" s="150"/>
      <c r="HN20" s="150"/>
      <c r="HO20" s="150"/>
      <c r="HP20" s="150"/>
      <c r="HQ20" s="150"/>
      <c r="HR20" s="150"/>
      <c r="HS20" s="150"/>
      <c r="HT20" s="150"/>
      <c r="HU20" s="150"/>
      <c r="HV20" s="150"/>
      <c r="HW20" s="150"/>
      <c r="HX20" s="150"/>
      <c r="HY20" s="150"/>
      <c r="HZ20" s="150"/>
      <c r="IA20" s="150"/>
      <c r="IB20" s="150"/>
      <c r="IC20" s="150"/>
      <c r="ID20" s="150"/>
      <c r="IE20" s="150"/>
      <c r="IF20" s="150"/>
      <c r="IG20" s="150"/>
      <c r="IH20" s="150"/>
      <c r="II20" s="150"/>
      <c r="IJ20" s="150"/>
      <c r="IK20" s="150"/>
      <c r="IL20" s="150"/>
      <c r="IM20" s="150"/>
      <c r="IN20" s="150"/>
      <c r="IO20" s="150"/>
      <c r="IP20" s="150"/>
      <c r="IQ20" s="150"/>
      <c r="IR20" s="150"/>
      <c r="IS20" s="150"/>
      <c r="IT20" s="150"/>
      <c r="IU20" s="150"/>
      <c r="IV20" s="150"/>
      <c r="IW20" s="150"/>
      <c r="IX20" s="150"/>
      <c r="IY20" s="150"/>
      <c r="IZ20" s="150"/>
      <c r="JA20" s="150"/>
      <c r="JB20" s="150"/>
      <c r="JC20" s="150"/>
      <c r="JD20" s="150"/>
      <c r="JE20" s="150"/>
      <c r="JF20" s="150"/>
      <c r="JG20" s="150"/>
      <c r="JH20" s="150"/>
      <c r="JI20" s="150"/>
      <c r="JJ20" s="150"/>
      <c r="JK20" s="150"/>
      <c r="JL20" s="150"/>
      <c r="JM20" s="150"/>
      <c r="JN20" s="150"/>
      <c r="JO20" s="150"/>
      <c r="JP20" s="150"/>
      <c r="JQ20" s="150"/>
      <c r="JR20" s="150"/>
      <c r="JS20" s="150"/>
      <c r="JT20" s="150"/>
      <c r="JU20" s="150"/>
      <c r="JV20" s="150"/>
      <c r="JW20" s="150"/>
      <c r="JX20" s="150"/>
      <c r="JY20" s="150"/>
      <c r="JZ20" s="150"/>
      <c r="KA20" s="150"/>
      <c r="KB20" s="150"/>
      <c r="KC20" s="150"/>
      <c r="KD20" s="150"/>
      <c r="KE20" s="150"/>
      <c r="KF20" s="150"/>
      <c r="KG20" s="150"/>
      <c r="KH20" s="150"/>
      <c r="KI20" s="150"/>
      <c r="KJ20" s="150"/>
      <c r="KK20" s="150"/>
      <c r="KL20" s="150"/>
      <c r="KM20" s="150"/>
      <c r="KN20" s="150"/>
      <c r="KO20" s="150"/>
      <c r="KP20" s="150"/>
      <c r="KQ20" s="150"/>
      <c r="KR20" s="150"/>
      <c r="KS20" s="150"/>
      <c r="KT20" s="150"/>
      <c r="KU20" s="150"/>
      <c r="KV20" s="150"/>
      <c r="KW20" s="150"/>
      <c r="KX20" s="150"/>
      <c r="KY20" s="150"/>
      <c r="KZ20" s="150"/>
      <c r="LA20" s="150"/>
      <c r="LB20" s="150"/>
      <c r="LC20" s="150"/>
      <c r="LD20" s="150"/>
      <c r="LE20" s="150"/>
      <c r="LF20" s="150"/>
      <c r="LG20" s="150"/>
      <c r="LH20" s="150"/>
      <c r="LI20" s="150"/>
      <c r="LJ20" s="150"/>
      <c r="LK20" s="150"/>
      <c r="LL20" s="150"/>
      <c r="LM20" s="150"/>
      <c r="LN20" s="150"/>
      <c r="LO20" s="150"/>
      <c r="LP20" s="150"/>
      <c r="LQ20" s="150"/>
      <c r="LR20" s="150"/>
      <c r="LS20" s="150"/>
      <c r="LT20" s="150"/>
      <c r="LU20" s="150"/>
      <c r="LV20" s="150"/>
      <c r="LW20" s="150"/>
      <c r="LX20" s="150"/>
      <c r="LY20" s="150"/>
      <c r="LZ20" s="150"/>
      <c r="MA20" s="150"/>
      <c r="MB20" s="150"/>
      <c r="MC20" s="150"/>
      <c r="MD20" s="150"/>
      <c r="ME20" s="150"/>
      <c r="MF20" s="150"/>
      <c r="MG20" s="150"/>
      <c r="MH20" s="150"/>
      <c r="MI20" s="150"/>
      <c r="MJ20" s="150"/>
      <c r="MK20" s="150"/>
      <c r="ML20" s="150"/>
      <c r="MM20" s="150"/>
      <c r="MN20" s="150"/>
      <c r="MO20" s="150"/>
      <c r="MP20" s="150"/>
      <c r="MQ20" s="150"/>
      <c r="MR20" s="150"/>
      <c r="MS20" s="150"/>
      <c r="MT20" s="150"/>
      <c r="MU20" s="150"/>
      <c r="MV20" s="150"/>
      <c r="MW20" s="150"/>
      <c r="MX20" s="150"/>
      <c r="MY20" s="150"/>
      <c r="MZ20" s="150"/>
      <c r="NA20" s="150"/>
      <c r="NB20" s="150"/>
      <c r="NC20" s="150"/>
      <c r="ND20" s="150"/>
      <c r="NE20" s="150"/>
      <c r="NF20" s="150"/>
      <c r="NG20" s="150"/>
      <c r="NH20" s="150"/>
      <c r="NI20" s="150"/>
      <c r="NJ20" s="150"/>
      <c r="NK20" s="150"/>
      <c r="NL20" s="150"/>
      <c r="NM20" s="150"/>
      <c r="NN20" s="150"/>
      <c r="NO20" s="150"/>
      <c r="NP20" s="150"/>
      <c r="NQ20" s="150"/>
      <c r="NR20" s="150"/>
      <c r="NS20" s="150"/>
      <c r="NT20" s="150"/>
      <c r="NU20" s="150"/>
      <c r="NV20" s="150"/>
      <c r="NW20" s="150"/>
      <c r="NX20" s="150"/>
      <c r="NY20" s="150"/>
      <c r="NZ20" s="150"/>
      <c r="OA20" s="150"/>
      <c r="OB20" s="150"/>
      <c r="OC20" s="150"/>
      <c r="OD20" s="150"/>
      <c r="OE20" s="150"/>
      <c r="OF20" s="150"/>
      <c r="OG20" s="150"/>
      <c r="OH20" s="150"/>
      <c r="OI20" s="150"/>
      <c r="OJ20" s="150"/>
      <c r="OK20" s="150"/>
      <c r="OL20" s="150"/>
      <c r="OM20" s="150"/>
      <c r="ON20" s="150"/>
      <c r="OO20" s="150"/>
      <c r="OP20" s="150"/>
      <c r="OQ20" s="150"/>
      <c r="OR20" s="150"/>
      <c r="OS20" s="150"/>
      <c r="OT20" s="150"/>
      <c r="OU20" s="150"/>
      <c r="OV20" s="150"/>
      <c r="OW20" s="150"/>
      <c r="OX20" s="150"/>
      <c r="OY20" s="150"/>
      <c r="OZ20" s="150"/>
      <c r="PA20" s="150"/>
      <c r="PB20" s="150"/>
      <c r="PC20" s="150"/>
      <c r="PD20" s="150"/>
      <c r="PE20" s="150"/>
      <c r="PF20" s="150"/>
      <c r="PG20" s="150"/>
      <c r="PH20" s="150"/>
      <c r="PI20" s="150"/>
      <c r="PJ20" s="150"/>
      <c r="PK20" s="150"/>
      <c r="PL20" s="150"/>
      <c r="PM20" s="150"/>
      <c r="PN20" s="150"/>
      <c r="PO20" s="150"/>
      <c r="PP20" s="150"/>
      <c r="PQ20" s="150"/>
      <c r="PR20" s="150"/>
      <c r="PS20" s="150"/>
      <c r="PT20" s="150"/>
      <c r="PU20" s="150"/>
      <c r="PV20" s="150"/>
      <c r="PW20" s="150"/>
      <c r="PX20" s="150"/>
      <c r="PY20" s="150"/>
      <c r="PZ20" s="150"/>
      <c r="QA20" s="150"/>
      <c r="QB20" s="150"/>
      <c r="QC20" s="150"/>
      <c r="QD20" s="150"/>
      <c r="QE20" s="150"/>
      <c r="QF20" s="150"/>
      <c r="QG20" s="150"/>
      <c r="QH20" s="150"/>
      <c r="QI20" s="150"/>
      <c r="QJ20" s="150"/>
      <c r="QK20" s="150"/>
      <c r="QL20" s="150"/>
      <c r="QM20" s="150"/>
      <c r="QN20" s="150"/>
      <c r="QO20" s="150"/>
      <c r="QP20" s="150"/>
      <c r="QQ20" s="150"/>
      <c r="QR20" s="150"/>
      <c r="QS20" s="150"/>
      <c r="QT20" s="150"/>
      <c r="QU20" s="150"/>
      <c r="QV20" s="150"/>
      <c r="QW20" s="150"/>
      <c r="QX20" s="150"/>
      <c r="QY20" s="150"/>
      <c r="QZ20" s="150"/>
      <c r="RA20" s="150"/>
      <c r="RB20" s="150"/>
      <c r="RC20" s="150"/>
      <c r="RD20" s="150"/>
      <c r="RE20" s="150"/>
      <c r="RF20" s="150"/>
      <c r="RG20" s="150"/>
      <c r="RH20" s="150"/>
      <c r="RI20" s="150"/>
      <c r="RJ20" s="150"/>
      <c r="RK20" s="150"/>
      <c r="RL20" s="150"/>
      <c r="RM20" s="150"/>
      <c r="RN20" s="150"/>
      <c r="RO20" s="150"/>
      <c r="RP20" s="150"/>
      <c r="RQ20" s="150"/>
      <c r="RR20" s="150"/>
      <c r="RS20" s="150"/>
      <c r="RT20" s="150"/>
      <c r="RU20" s="150"/>
      <c r="RV20" s="150"/>
      <c r="RW20" s="150"/>
      <c r="RX20" s="150"/>
      <c r="RY20" s="150"/>
      <c r="RZ20" s="150"/>
      <c r="SA20" s="150"/>
      <c r="SB20" s="150"/>
      <c r="SC20" s="150"/>
      <c r="SD20" s="150"/>
      <c r="SE20" s="150"/>
      <c r="SF20" s="150"/>
      <c r="SG20" s="150"/>
      <c r="SH20" s="150"/>
      <c r="SI20" s="150"/>
      <c r="SJ20" s="150"/>
      <c r="SK20" s="150"/>
      <c r="SL20" s="150"/>
      <c r="SM20" s="150"/>
      <c r="SN20" s="150"/>
      <c r="SO20" s="150"/>
      <c r="SP20" s="150"/>
      <c r="SQ20" s="150"/>
      <c r="SR20" s="150"/>
      <c r="SS20" s="150"/>
      <c r="ST20" s="150"/>
      <c r="SU20" s="150"/>
      <c r="SV20" s="150"/>
      <c r="SW20" s="150"/>
      <c r="SX20" s="150"/>
      <c r="SY20" s="150"/>
      <c r="SZ20" s="150"/>
      <c r="TA20" s="150"/>
      <c r="TB20" s="150"/>
      <c r="TC20" s="150"/>
      <c r="TD20" s="150"/>
      <c r="TE20" s="150"/>
      <c r="TF20" s="150"/>
      <c r="TG20" s="150"/>
      <c r="TH20" s="150"/>
      <c r="TI20" s="150"/>
      <c r="TJ20" s="150"/>
      <c r="TK20" s="150"/>
      <c r="TL20" s="150"/>
      <c r="TM20" s="150"/>
      <c r="TN20" s="150"/>
      <c r="TO20" s="150"/>
      <c r="TP20" s="150"/>
      <c r="TQ20" s="150"/>
      <c r="TR20" s="150"/>
      <c r="TS20" s="150"/>
      <c r="TT20" s="150"/>
      <c r="TU20" s="150"/>
      <c r="TV20" s="150"/>
      <c r="TW20" s="150"/>
      <c r="TX20" s="150"/>
      <c r="TY20" s="150"/>
      <c r="TZ20" s="150"/>
      <c r="UA20" s="150"/>
      <c r="UB20" s="150"/>
      <c r="UC20" s="150"/>
      <c r="UD20" s="150"/>
      <c r="UE20" s="150"/>
      <c r="UF20" s="150"/>
      <c r="UG20" s="150"/>
      <c r="UH20" s="150"/>
      <c r="UI20" s="150"/>
      <c r="UJ20" s="150"/>
      <c r="UK20" s="150"/>
      <c r="UL20" s="150"/>
      <c r="UM20" s="150"/>
      <c r="UN20" s="150"/>
      <c r="UO20" s="150"/>
      <c r="UP20" s="150"/>
      <c r="UQ20" s="150"/>
      <c r="UR20" s="150"/>
      <c r="US20" s="150"/>
      <c r="UT20" s="150"/>
      <c r="UU20" s="150"/>
      <c r="UV20" s="150"/>
      <c r="UW20" s="150"/>
      <c r="UX20" s="150"/>
      <c r="UY20" s="150"/>
      <c r="UZ20" s="150"/>
      <c r="VA20" s="150"/>
      <c r="VB20" s="150"/>
      <c r="VC20" s="150"/>
      <c r="VD20" s="150"/>
      <c r="VE20" s="150"/>
      <c r="VF20" s="150"/>
      <c r="VG20" s="150"/>
      <c r="VH20" s="150"/>
      <c r="VI20" s="150"/>
      <c r="VJ20" s="150"/>
      <c r="VK20" s="150"/>
      <c r="VL20" s="150"/>
      <c r="VM20" s="150"/>
      <c r="VN20" s="150"/>
      <c r="VO20" s="150"/>
      <c r="VP20" s="150"/>
      <c r="VQ20" s="150"/>
      <c r="VR20" s="150"/>
      <c r="VS20" s="150"/>
      <c r="VT20" s="150"/>
      <c r="VU20" s="150"/>
      <c r="VV20" s="150"/>
      <c r="VW20" s="150"/>
      <c r="VX20" s="150"/>
      <c r="VY20" s="150"/>
      <c r="VZ20" s="150"/>
      <c r="WA20" s="150"/>
      <c r="WB20" s="150"/>
      <c r="WC20" s="150"/>
      <c r="WD20" s="150"/>
      <c r="WE20" s="150"/>
      <c r="WF20" s="150"/>
      <c r="WG20" s="150"/>
      <c r="WH20" s="150"/>
      <c r="WI20" s="150"/>
      <c r="WJ20" s="150"/>
      <c r="WK20" s="150"/>
      <c r="WL20" s="150"/>
      <c r="WM20" s="150"/>
      <c r="WN20" s="150"/>
      <c r="WO20" s="150"/>
      <c r="WP20" s="150"/>
      <c r="WQ20" s="150"/>
      <c r="WR20" s="150"/>
      <c r="WS20" s="150"/>
      <c r="WT20" s="150"/>
      <c r="WU20" s="150"/>
      <c r="WV20" s="150"/>
      <c r="WW20" s="150"/>
      <c r="WX20" s="150"/>
      <c r="WY20" s="150"/>
      <c r="WZ20" s="150"/>
      <c r="XA20" s="150"/>
      <c r="XB20" s="150"/>
      <c r="XC20" s="150"/>
      <c r="XD20" s="150"/>
      <c r="XE20" s="150"/>
      <c r="XF20" s="150"/>
      <c r="XG20" s="150"/>
      <c r="XH20" s="150"/>
      <c r="XI20" s="150"/>
      <c r="XJ20" s="150"/>
      <c r="XK20" s="150"/>
      <c r="XL20" s="150"/>
      <c r="XM20" s="150"/>
      <c r="XN20" s="150"/>
      <c r="XO20" s="150"/>
      <c r="XP20" s="150"/>
      <c r="XQ20" s="150"/>
      <c r="XR20" s="150"/>
      <c r="XS20" s="150"/>
      <c r="XT20" s="150"/>
      <c r="XU20" s="150"/>
      <c r="XV20" s="150"/>
      <c r="XW20" s="150"/>
      <c r="XX20" s="150"/>
      <c r="XY20" s="150"/>
      <c r="XZ20" s="150"/>
      <c r="YA20" s="150"/>
      <c r="YB20" s="150"/>
      <c r="YC20" s="150"/>
      <c r="YD20" s="150"/>
      <c r="YE20" s="150"/>
      <c r="YF20" s="150"/>
      <c r="YG20" s="150"/>
      <c r="YH20" s="150"/>
      <c r="YI20" s="150"/>
      <c r="YJ20" s="150"/>
      <c r="YK20" s="150"/>
      <c r="YL20" s="150"/>
      <c r="YM20" s="150"/>
      <c r="YN20" s="150"/>
      <c r="YO20" s="150"/>
      <c r="YP20" s="150"/>
      <c r="YQ20" s="150"/>
      <c r="YR20" s="150"/>
      <c r="YS20" s="150"/>
      <c r="YT20" s="150"/>
      <c r="YU20" s="150"/>
      <c r="YV20" s="150"/>
      <c r="YW20" s="150"/>
      <c r="YX20" s="150"/>
      <c r="YY20" s="150"/>
      <c r="YZ20" s="150"/>
      <c r="ZA20" s="150"/>
      <c r="ZB20" s="150"/>
      <c r="ZC20" s="150"/>
      <c r="ZD20" s="150"/>
      <c r="ZE20" s="150"/>
      <c r="ZF20" s="150"/>
      <c r="ZG20" s="150"/>
      <c r="ZH20" s="150"/>
      <c r="ZI20" s="150"/>
      <c r="ZJ20" s="150"/>
      <c r="ZK20" s="150"/>
      <c r="ZL20" s="150"/>
      <c r="ZM20" s="150"/>
      <c r="ZN20" s="150"/>
      <c r="ZO20" s="150"/>
      <c r="ZP20" s="150"/>
      <c r="ZQ20" s="150"/>
      <c r="ZR20" s="150"/>
      <c r="ZS20" s="150"/>
      <c r="ZT20" s="150"/>
      <c r="ZU20" s="150"/>
      <c r="ZV20" s="150"/>
      <c r="ZW20" s="150"/>
      <c r="ZX20" s="150"/>
      <c r="ZY20" s="150"/>
      <c r="ZZ20" s="150"/>
      <c r="AAA20" s="150"/>
      <c r="AAB20" s="150"/>
      <c r="AAC20" s="150"/>
      <c r="AAD20" s="150"/>
      <c r="AAE20" s="150"/>
      <c r="AAF20" s="150"/>
      <c r="AAG20" s="150"/>
      <c r="AAH20" s="150"/>
      <c r="AAI20" s="150"/>
      <c r="AAJ20" s="150"/>
      <c r="AAK20" s="150"/>
      <c r="AAL20" s="150"/>
      <c r="AAM20" s="150"/>
      <c r="AAN20" s="150"/>
      <c r="AAO20" s="150"/>
      <c r="AAP20" s="150"/>
      <c r="AAQ20" s="150"/>
      <c r="AAR20" s="150"/>
      <c r="AAS20" s="150"/>
      <c r="AAT20" s="150"/>
      <c r="AAU20" s="150"/>
      <c r="AAV20" s="150"/>
      <c r="AAW20" s="150"/>
      <c r="AAX20" s="150"/>
      <c r="AAY20" s="150"/>
      <c r="AAZ20" s="150"/>
      <c r="ABA20" s="150"/>
      <c r="ABB20" s="150"/>
      <c r="ABC20" s="150"/>
      <c r="ABD20" s="150"/>
      <c r="ABE20" s="150"/>
      <c r="ABF20" s="150"/>
      <c r="ABG20" s="150"/>
      <c r="ABH20" s="150"/>
      <c r="ABI20" s="150"/>
      <c r="ABJ20" s="150"/>
      <c r="ABK20" s="150"/>
      <c r="ABL20" s="150"/>
      <c r="ABM20" s="150"/>
      <c r="ABN20" s="150"/>
      <c r="ABO20" s="150"/>
      <c r="ABP20" s="150"/>
      <c r="ABQ20" s="150"/>
      <c r="ABR20" s="150"/>
      <c r="ABS20" s="150"/>
      <c r="ABT20" s="150"/>
      <c r="ABU20" s="150"/>
      <c r="ABV20" s="150"/>
      <c r="ABW20" s="150"/>
      <c r="ABX20" s="150"/>
      <c r="ABY20" s="150"/>
      <c r="ABZ20" s="150"/>
      <c r="ACA20" s="150"/>
      <c r="ACB20" s="150"/>
      <c r="ACC20" s="150"/>
      <c r="ACD20" s="150"/>
      <c r="ACE20" s="150"/>
      <c r="ACF20" s="150"/>
      <c r="ACG20" s="150"/>
      <c r="ACH20" s="150"/>
      <c r="ACI20" s="150"/>
      <c r="ACJ20" s="150"/>
      <c r="ACK20" s="150"/>
      <c r="ACL20" s="150"/>
      <c r="ACM20" s="150"/>
      <c r="ACN20" s="150"/>
      <c r="ACO20" s="150"/>
      <c r="ACP20" s="150"/>
      <c r="ACQ20" s="150"/>
      <c r="ACR20" s="150"/>
      <c r="ACS20" s="150"/>
      <c r="ACT20" s="150"/>
      <c r="ACU20" s="150"/>
      <c r="ACV20" s="150"/>
      <c r="ACW20" s="150"/>
      <c r="ACX20" s="150"/>
      <c r="ACY20" s="150"/>
      <c r="ACZ20" s="150"/>
      <c r="ADA20" s="150"/>
      <c r="ADB20" s="150"/>
      <c r="ADC20" s="150"/>
      <c r="ADD20" s="150"/>
      <c r="ADE20" s="150"/>
      <c r="ADF20" s="150"/>
      <c r="ADG20" s="150"/>
      <c r="ADH20" s="150"/>
      <c r="ADI20" s="150"/>
      <c r="ADJ20" s="150"/>
      <c r="ADK20" s="150"/>
      <c r="ADL20" s="150"/>
      <c r="ADM20" s="150"/>
      <c r="ADN20" s="150"/>
      <c r="ADO20" s="150"/>
      <c r="ADP20" s="150"/>
      <c r="ADQ20" s="150"/>
      <c r="ADR20" s="150"/>
      <c r="ADS20" s="150"/>
      <c r="ADT20" s="150"/>
      <c r="ADU20" s="150"/>
      <c r="ADV20" s="150"/>
      <c r="ADW20" s="150"/>
      <c r="ADX20" s="150"/>
      <c r="ADY20" s="150"/>
      <c r="ADZ20" s="150"/>
      <c r="AEA20" s="150"/>
      <c r="AEB20" s="150"/>
      <c r="AEC20" s="150"/>
      <c r="AED20" s="150"/>
      <c r="AEE20" s="150"/>
      <c r="AEF20" s="150"/>
      <c r="AEG20" s="150"/>
      <c r="AEH20" s="150"/>
      <c r="AEI20" s="150"/>
      <c r="AEJ20" s="150"/>
      <c r="AEK20" s="150"/>
      <c r="AEL20" s="150"/>
      <c r="AEM20" s="150"/>
      <c r="AEN20" s="150"/>
      <c r="AEO20" s="150"/>
      <c r="AEP20" s="150"/>
      <c r="AEQ20" s="150"/>
      <c r="AER20" s="150"/>
      <c r="AES20" s="150"/>
      <c r="AET20" s="150"/>
      <c r="AEU20" s="150"/>
      <c r="AEV20" s="150"/>
      <c r="AEW20" s="150"/>
      <c r="AEX20" s="150"/>
      <c r="AEY20" s="150"/>
      <c r="AEZ20" s="150"/>
      <c r="AFA20" s="150"/>
      <c r="AFB20" s="150"/>
      <c r="AFC20" s="150"/>
      <c r="AFD20" s="150"/>
      <c r="AFE20" s="150"/>
      <c r="AFF20" s="150"/>
      <c r="AFG20" s="150"/>
      <c r="AFH20" s="150"/>
      <c r="AFI20" s="150"/>
      <c r="AFJ20" s="150"/>
      <c r="AFK20" s="150"/>
      <c r="AFL20" s="150"/>
      <c r="AFM20" s="150"/>
      <c r="AFN20" s="150"/>
      <c r="AFO20" s="150"/>
      <c r="AFP20" s="150"/>
      <c r="AFQ20" s="150"/>
      <c r="AFR20" s="150"/>
      <c r="AFS20" s="150"/>
      <c r="AFT20" s="150"/>
      <c r="AFU20" s="150"/>
      <c r="AFV20" s="150"/>
      <c r="AFW20" s="150"/>
      <c r="AFX20" s="150"/>
      <c r="AFY20" s="150"/>
      <c r="AFZ20" s="150"/>
      <c r="AGA20" s="150"/>
      <c r="AGB20" s="150"/>
      <c r="AGC20" s="150"/>
      <c r="AGD20" s="150"/>
      <c r="AGE20" s="150"/>
      <c r="AGF20" s="150"/>
      <c r="AGG20" s="150"/>
      <c r="AGH20" s="150"/>
      <c r="AGI20" s="150"/>
      <c r="AGJ20" s="150"/>
      <c r="AGK20" s="150"/>
      <c r="AGL20" s="150"/>
      <c r="AGM20" s="150"/>
      <c r="AGN20" s="150"/>
      <c r="AGO20" s="150"/>
      <c r="AGP20" s="150"/>
      <c r="AGQ20" s="150"/>
      <c r="AGR20" s="150"/>
      <c r="AGS20" s="150"/>
      <c r="AGT20" s="150"/>
      <c r="AGU20" s="150"/>
      <c r="AGV20" s="150"/>
      <c r="AGW20" s="150"/>
      <c r="AGX20" s="150"/>
      <c r="AGY20" s="150"/>
      <c r="AGZ20" s="150"/>
      <c r="AHA20" s="150"/>
      <c r="AHB20" s="150"/>
      <c r="AHC20" s="150"/>
      <c r="AHD20" s="150"/>
      <c r="AHE20" s="150"/>
      <c r="AHF20" s="150"/>
      <c r="AHG20" s="150"/>
      <c r="AHH20" s="150"/>
      <c r="AHI20" s="150"/>
      <c r="AHJ20" s="150"/>
      <c r="AHK20" s="150"/>
      <c r="AHL20" s="150"/>
      <c r="AHM20" s="150"/>
      <c r="AHN20" s="150"/>
      <c r="AHO20" s="150"/>
      <c r="AHP20" s="150"/>
      <c r="AHQ20" s="150"/>
      <c r="AHR20" s="150"/>
      <c r="AHS20" s="150"/>
      <c r="AHT20" s="150"/>
      <c r="AHU20" s="150"/>
      <c r="AHV20" s="150"/>
      <c r="AHW20" s="150"/>
      <c r="AHX20" s="150"/>
      <c r="AHY20" s="150"/>
      <c r="AHZ20" s="150"/>
      <c r="AIA20" s="150"/>
      <c r="AIB20" s="150"/>
      <c r="AIC20" s="150"/>
      <c r="AID20" s="150"/>
      <c r="AIE20" s="150"/>
      <c r="AIF20" s="150"/>
      <c r="AIG20" s="150"/>
      <c r="AIH20" s="150"/>
      <c r="AII20" s="150"/>
      <c r="AIJ20" s="150"/>
      <c r="AIK20" s="150"/>
      <c r="AIL20" s="150"/>
      <c r="AIM20" s="150"/>
      <c r="AIN20" s="150"/>
      <c r="AIO20" s="150"/>
      <c r="AIP20" s="150"/>
      <c r="AIQ20" s="150"/>
      <c r="AIR20" s="150"/>
      <c r="AIS20" s="150"/>
      <c r="AIT20" s="150"/>
      <c r="AIU20" s="150"/>
      <c r="AIV20" s="150"/>
      <c r="AIW20" s="150"/>
      <c r="AIX20" s="150"/>
      <c r="AIY20" s="150"/>
      <c r="AIZ20" s="150"/>
      <c r="AJA20" s="150"/>
      <c r="AJB20" s="150"/>
      <c r="AJC20" s="150"/>
      <c r="AJD20" s="150"/>
      <c r="AJE20" s="150"/>
      <c r="AJF20" s="150"/>
      <c r="AJG20" s="150"/>
      <c r="AJH20" s="150"/>
      <c r="AJI20" s="150"/>
      <c r="AJJ20" s="150"/>
      <c r="AJK20" s="150"/>
      <c r="AJL20" s="150"/>
      <c r="AJM20" s="150"/>
      <c r="AJN20" s="150"/>
      <c r="AJO20" s="150"/>
      <c r="AJP20" s="150"/>
      <c r="AJQ20" s="150"/>
      <c r="AJR20" s="150"/>
      <c r="AJS20" s="150"/>
      <c r="AJT20" s="150"/>
      <c r="AJU20" s="150"/>
      <c r="AJV20" s="150"/>
      <c r="AJW20" s="150"/>
      <c r="AJX20" s="150"/>
      <c r="AJY20" s="150"/>
      <c r="AJZ20" s="150"/>
      <c r="AKA20" s="150"/>
      <c r="AKB20" s="150"/>
      <c r="AKC20" s="150"/>
      <c r="AKD20" s="150"/>
      <c r="AKE20" s="150"/>
      <c r="AKF20" s="150"/>
      <c r="AKG20" s="150"/>
      <c r="AKH20" s="150"/>
      <c r="AKI20" s="150"/>
      <c r="AKJ20" s="150"/>
      <c r="AKK20" s="150"/>
      <c r="AKL20" s="150"/>
      <c r="AKM20" s="150"/>
      <c r="AKN20" s="150"/>
      <c r="AKO20" s="150"/>
      <c r="AKP20" s="150"/>
      <c r="AKQ20" s="150"/>
      <c r="AKR20" s="150"/>
      <c r="AKS20" s="150"/>
      <c r="AKT20" s="150"/>
      <c r="AKU20" s="150"/>
      <c r="AKV20" s="150"/>
      <c r="AKW20" s="150"/>
      <c r="AKX20" s="150"/>
      <c r="AKY20" s="150"/>
      <c r="AKZ20" s="150"/>
      <c r="ALA20" s="150"/>
      <c r="ALB20" s="150"/>
      <c r="ALC20" s="150"/>
      <c r="ALD20" s="150"/>
      <c r="ALE20" s="150"/>
      <c r="ALF20" s="150"/>
      <c r="ALG20" s="150"/>
      <c r="ALH20" s="150"/>
      <c r="ALI20" s="150"/>
      <c r="ALJ20" s="150"/>
      <c r="ALK20" s="150"/>
      <c r="ALL20" s="150"/>
      <c r="ALM20" s="150"/>
      <c r="ALN20" s="150"/>
      <c r="ALO20" s="150"/>
      <c r="ALP20" s="150"/>
      <c r="ALQ20" s="150"/>
      <c r="ALR20" s="150"/>
      <c r="ALS20" s="150"/>
      <c r="ALT20" s="150"/>
      <c r="ALU20" s="150"/>
      <c r="ALV20" s="150"/>
      <c r="ALW20" s="150"/>
      <c r="ALX20" s="150"/>
      <c r="ALY20" s="150"/>
      <c r="ALZ20" s="150"/>
      <c r="AMA20" s="150"/>
      <c r="AMB20" s="150"/>
      <c r="AMC20" s="150"/>
      <c r="AMD20" s="150"/>
      <c r="AME20" s="150"/>
      <c r="AMF20" s="150"/>
      <c r="AMG20" s="150"/>
      <c r="AMH20" s="150"/>
      <c r="AMI20" s="150"/>
      <c r="AMJ20" s="150"/>
      <c r="AMK20" s="150"/>
      <c r="AML20" s="150"/>
      <c r="AMM20" s="150"/>
      <c r="AMN20" s="150"/>
      <c r="AMO20" s="150"/>
      <c r="AMP20" s="150"/>
      <c r="AMQ20" s="150"/>
      <c r="AMR20" s="150"/>
      <c r="AMS20" s="150"/>
      <c r="AMT20" s="150"/>
      <c r="AMU20" s="150"/>
      <c r="AMV20" s="150"/>
      <c r="AMW20" s="150"/>
      <c r="AMX20" s="150"/>
      <c r="AMY20" s="150"/>
      <c r="AMZ20" s="150"/>
      <c r="ANA20" s="150"/>
      <c r="ANB20" s="150"/>
      <c r="ANC20" s="150"/>
      <c r="AND20" s="150"/>
      <c r="ANE20" s="150"/>
      <c r="ANF20" s="150"/>
      <c r="ANG20" s="150"/>
      <c r="ANH20" s="150"/>
      <c r="ANI20" s="150"/>
      <c r="ANJ20" s="150"/>
      <c r="ANK20" s="150"/>
      <c r="ANL20" s="150"/>
      <c r="ANM20" s="150"/>
      <c r="ANN20" s="150"/>
      <c r="ANO20" s="150"/>
      <c r="ANP20" s="150"/>
      <c r="ANQ20" s="150"/>
      <c r="ANR20" s="150"/>
      <c r="ANS20" s="150"/>
      <c r="ANT20" s="150"/>
      <c r="ANU20" s="150"/>
      <c r="ANV20" s="150"/>
      <c r="ANW20" s="150"/>
      <c r="ANX20" s="150"/>
      <c r="ANY20" s="150"/>
      <c r="ANZ20" s="150"/>
      <c r="AOA20" s="150"/>
      <c r="AOB20" s="150"/>
      <c r="AOC20" s="150"/>
      <c r="AOD20" s="150"/>
      <c r="AOE20" s="150"/>
      <c r="AOF20" s="150"/>
      <c r="AOG20" s="150"/>
      <c r="AOH20" s="150"/>
      <c r="AOI20" s="150"/>
      <c r="AOJ20" s="150"/>
      <c r="AOK20" s="150"/>
      <c r="AOL20" s="150"/>
      <c r="AOM20" s="150"/>
      <c r="AON20" s="150"/>
      <c r="AOO20" s="150"/>
      <c r="AOP20" s="150"/>
      <c r="AOQ20" s="150"/>
      <c r="AOR20" s="150"/>
      <c r="AOS20" s="150"/>
      <c r="AOT20" s="150"/>
      <c r="AOU20" s="150"/>
      <c r="AOV20" s="150"/>
      <c r="AOW20" s="150"/>
      <c r="AOX20" s="150"/>
      <c r="AOY20" s="150"/>
      <c r="AOZ20" s="150"/>
      <c r="APA20" s="150"/>
      <c r="APB20" s="150"/>
      <c r="APC20" s="150"/>
      <c r="APD20" s="150"/>
      <c r="APE20" s="150"/>
      <c r="APF20" s="150"/>
      <c r="APG20" s="150"/>
      <c r="APH20" s="150"/>
      <c r="API20" s="150"/>
      <c r="APJ20" s="150"/>
      <c r="APK20" s="150"/>
      <c r="APL20" s="150"/>
      <c r="APM20" s="150"/>
      <c r="APN20" s="150"/>
      <c r="APO20" s="150"/>
      <c r="APP20" s="150"/>
      <c r="APQ20" s="150"/>
      <c r="APR20" s="150"/>
      <c r="APS20" s="150"/>
      <c r="APT20" s="150"/>
      <c r="APU20" s="150"/>
      <c r="APV20" s="150"/>
      <c r="APW20" s="150"/>
      <c r="APX20" s="150"/>
      <c r="APY20" s="150"/>
      <c r="APZ20" s="150"/>
      <c r="AQA20" s="150"/>
      <c r="AQB20" s="150"/>
      <c r="AQC20" s="150"/>
      <c r="AQD20" s="150"/>
      <c r="AQE20" s="150"/>
      <c r="AQF20" s="150"/>
      <c r="AQG20" s="150"/>
      <c r="AQH20" s="150"/>
      <c r="AQI20" s="150"/>
      <c r="AQJ20" s="150"/>
      <c r="AQK20" s="150"/>
      <c r="AQL20" s="150"/>
      <c r="AQM20" s="150"/>
      <c r="AQN20" s="150"/>
      <c r="AQO20" s="150"/>
      <c r="AQP20" s="150"/>
      <c r="AQQ20" s="150"/>
      <c r="AQR20" s="150"/>
      <c r="AQS20" s="150"/>
      <c r="AQT20" s="150"/>
      <c r="AQU20" s="150"/>
      <c r="AQV20" s="150"/>
      <c r="AQW20" s="150"/>
      <c r="AQX20" s="150"/>
      <c r="AQY20" s="150"/>
      <c r="AQZ20" s="150"/>
      <c r="ARA20" s="150"/>
      <c r="ARB20" s="150"/>
      <c r="ARC20" s="150"/>
      <c r="ARD20" s="150"/>
      <c r="ARE20" s="150"/>
      <c r="ARF20" s="150"/>
      <c r="ARG20" s="150"/>
      <c r="ARH20" s="150"/>
      <c r="ARI20" s="150"/>
      <c r="ARJ20" s="150"/>
      <c r="ARK20" s="150"/>
      <c r="ARL20" s="150"/>
      <c r="ARM20" s="150"/>
      <c r="ARN20" s="150"/>
      <c r="ARO20" s="150"/>
      <c r="ARP20" s="150"/>
      <c r="ARQ20" s="150"/>
      <c r="ARR20" s="150"/>
      <c r="ARS20" s="150"/>
      <c r="ART20" s="150"/>
      <c r="ARU20" s="150"/>
      <c r="ARV20" s="150"/>
      <c r="ARW20" s="150"/>
      <c r="ARX20" s="150"/>
      <c r="ARY20" s="150"/>
      <c r="ARZ20" s="150"/>
      <c r="ASA20" s="150"/>
      <c r="ASB20" s="150"/>
      <c r="ASC20" s="150"/>
      <c r="ASD20" s="150"/>
      <c r="ASE20" s="150"/>
      <c r="ASF20" s="150"/>
      <c r="ASG20" s="150"/>
      <c r="ASH20" s="150"/>
      <c r="ASI20" s="150"/>
      <c r="ASJ20" s="150"/>
      <c r="ASK20" s="150"/>
      <c r="ASL20" s="150"/>
      <c r="ASM20" s="150"/>
      <c r="ASN20" s="150"/>
      <c r="ASO20" s="150"/>
      <c r="ASP20" s="150"/>
      <c r="ASQ20" s="150"/>
      <c r="ASR20" s="150"/>
      <c r="ASS20" s="150"/>
      <c r="AST20" s="150"/>
      <c r="ASU20" s="150"/>
      <c r="ASV20" s="150"/>
      <c r="ASW20" s="150"/>
      <c r="ASX20" s="150"/>
      <c r="ASY20" s="150"/>
      <c r="ASZ20" s="150"/>
      <c r="ATA20" s="150"/>
      <c r="ATB20" s="150"/>
      <c r="ATC20" s="150"/>
      <c r="ATD20" s="150"/>
      <c r="ATE20" s="150"/>
      <c r="ATF20" s="150"/>
      <c r="ATG20" s="150"/>
      <c r="ATH20" s="150"/>
      <c r="ATI20" s="150"/>
      <c r="ATJ20" s="150"/>
      <c r="ATK20" s="150"/>
      <c r="ATL20" s="150"/>
      <c r="ATM20" s="150"/>
      <c r="ATN20" s="150"/>
      <c r="ATO20" s="150"/>
      <c r="ATP20" s="150"/>
      <c r="ATQ20" s="150"/>
      <c r="ATR20" s="150"/>
      <c r="ATS20" s="150"/>
      <c r="ATT20" s="150"/>
      <c r="ATU20" s="150"/>
      <c r="ATV20" s="150"/>
      <c r="ATW20" s="150"/>
      <c r="ATX20" s="150"/>
      <c r="ATY20" s="150"/>
      <c r="ATZ20" s="150"/>
      <c r="AUA20" s="150"/>
      <c r="AUB20" s="150"/>
      <c r="AUC20" s="150"/>
      <c r="AUD20" s="150"/>
      <c r="AUE20" s="150"/>
      <c r="AUF20" s="150"/>
      <c r="AUG20" s="150"/>
      <c r="AUH20" s="150"/>
      <c r="AUI20" s="150"/>
      <c r="AUJ20" s="150"/>
      <c r="AUK20" s="150"/>
      <c r="AUL20" s="150"/>
      <c r="AUM20" s="150"/>
      <c r="AUN20" s="150"/>
      <c r="AUO20" s="150"/>
      <c r="AUP20" s="150"/>
      <c r="AUQ20" s="150"/>
      <c r="AUR20" s="150"/>
      <c r="AUS20" s="150"/>
      <c r="AUT20" s="150"/>
      <c r="AUU20" s="150"/>
      <c r="AUV20" s="150"/>
      <c r="AUW20" s="150"/>
      <c r="AUX20" s="150"/>
      <c r="AUY20" s="150"/>
      <c r="AUZ20" s="150"/>
      <c r="AVA20" s="150"/>
      <c r="AVB20" s="150"/>
      <c r="AVC20" s="150"/>
      <c r="AVD20" s="150"/>
      <c r="AVE20" s="150"/>
      <c r="AVF20" s="150"/>
      <c r="AVG20" s="150"/>
      <c r="AVH20" s="150"/>
      <c r="AVI20" s="150"/>
      <c r="AVJ20" s="150"/>
      <c r="AVK20" s="150"/>
      <c r="AVL20" s="150"/>
      <c r="AVM20" s="150"/>
      <c r="AVN20" s="150"/>
      <c r="AVO20" s="150"/>
      <c r="AVP20" s="150"/>
      <c r="AVQ20" s="150"/>
      <c r="AVR20" s="150"/>
      <c r="AVS20" s="150"/>
      <c r="AVT20" s="150"/>
      <c r="AVU20" s="150"/>
      <c r="AVV20" s="150"/>
      <c r="AVW20" s="150"/>
      <c r="AVX20" s="150"/>
      <c r="AVY20" s="150"/>
      <c r="AVZ20" s="150"/>
      <c r="AWA20" s="150"/>
      <c r="AWB20" s="150"/>
      <c r="AWC20" s="150"/>
      <c r="AWD20" s="150"/>
      <c r="AWE20" s="150"/>
      <c r="AWF20" s="150"/>
      <c r="AWG20" s="150"/>
      <c r="AWH20" s="150"/>
      <c r="AWI20" s="150"/>
      <c r="AWJ20" s="150"/>
      <c r="AWK20" s="150"/>
      <c r="AWL20" s="150"/>
      <c r="AWM20" s="150"/>
      <c r="AWN20" s="150"/>
      <c r="AWO20" s="150"/>
      <c r="AWP20" s="150"/>
      <c r="AWQ20" s="150"/>
      <c r="AWR20" s="150"/>
      <c r="AWS20" s="150"/>
      <c r="AWT20" s="150"/>
      <c r="AWU20" s="150"/>
      <c r="AWV20" s="150"/>
      <c r="AWW20" s="150"/>
      <c r="AWX20" s="150"/>
      <c r="AWY20" s="150"/>
      <c r="AWZ20" s="150"/>
      <c r="AXA20" s="150"/>
      <c r="AXB20" s="150"/>
      <c r="AXC20" s="150"/>
      <c r="AXD20" s="150"/>
      <c r="AXE20" s="150"/>
      <c r="AXF20" s="150"/>
      <c r="AXG20" s="150"/>
      <c r="AXH20" s="150"/>
      <c r="AXI20" s="150"/>
      <c r="AXJ20" s="150"/>
      <c r="AXK20" s="150"/>
      <c r="AXL20" s="150"/>
      <c r="AXM20" s="150"/>
      <c r="AXN20" s="150"/>
      <c r="AXO20" s="150"/>
      <c r="AXP20" s="150"/>
      <c r="AXQ20" s="150"/>
      <c r="AXR20" s="150"/>
      <c r="AXS20" s="150"/>
      <c r="AXT20" s="150"/>
      <c r="AXU20" s="150"/>
      <c r="AXV20" s="150"/>
      <c r="AXW20" s="150"/>
      <c r="AXX20" s="150"/>
      <c r="AXY20" s="150"/>
      <c r="AXZ20" s="150"/>
      <c r="AYA20" s="150"/>
      <c r="AYB20" s="150"/>
      <c r="AYC20" s="150"/>
      <c r="AYD20" s="150"/>
      <c r="AYE20" s="150"/>
      <c r="AYF20" s="150"/>
      <c r="AYG20" s="150"/>
      <c r="AYH20" s="150"/>
      <c r="AYI20" s="150"/>
      <c r="AYJ20" s="150"/>
      <c r="AYK20" s="150"/>
      <c r="AYL20" s="150"/>
      <c r="AYM20" s="150"/>
      <c r="AYN20" s="150"/>
      <c r="AYO20" s="150"/>
      <c r="AYP20" s="150"/>
      <c r="AYQ20" s="150"/>
      <c r="AYR20" s="150"/>
      <c r="AYS20" s="150"/>
      <c r="AYT20" s="150"/>
      <c r="AYU20" s="150"/>
      <c r="AYV20" s="150"/>
      <c r="AYW20" s="150"/>
      <c r="AYX20" s="150"/>
      <c r="AYY20" s="150"/>
      <c r="AYZ20" s="150"/>
      <c r="AZA20" s="150"/>
      <c r="AZB20" s="150"/>
      <c r="AZC20" s="150"/>
      <c r="AZD20" s="150"/>
      <c r="AZE20" s="150"/>
      <c r="AZF20" s="150"/>
      <c r="AZG20" s="150"/>
      <c r="AZH20" s="150"/>
      <c r="AZI20" s="150"/>
      <c r="AZJ20" s="150"/>
      <c r="AZK20" s="150"/>
    </row>
    <row r="21" spans="1:1363" s="162" customFormat="1" x14ac:dyDescent="0.2">
      <c r="A21" s="339">
        <v>1.2</v>
      </c>
      <c r="B21" s="320" t="s">
        <v>446</v>
      </c>
      <c r="C21" s="313"/>
      <c r="D21" s="344"/>
      <c r="E21" s="344"/>
      <c r="F21" s="290"/>
      <c r="G21" s="147"/>
      <c r="H21" s="148"/>
      <c r="I21" s="156"/>
    </row>
    <row r="22" spans="1:1363" s="162" customFormat="1" x14ac:dyDescent="0.2">
      <c r="A22" s="311"/>
      <c r="B22" s="312" t="s">
        <v>447</v>
      </c>
      <c r="C22" s="313"/>
      <c r="D22" s="344"/>
      <c r="E22" s="344"/>
      <c r="F22" s="290"/>
      <c r="G22" s="147"/>
      <c r="H22" s="148"/>
      <c r="I22" s="156"/>
    </row>
    <row r="23" spans="1:1363" s="162" customFormat="1" x14ac:dyDescent="0.2">
      <c r="A23" s="311" t="s">
        <v>863</v>
      </c>
      <c r="B23" s="312" t="s">
        <v>448</v>
      </c>
      <c r="C23" s="313" t="s">
        <v>343</v>
      </c>
      <c r="D23" s="344">
        <v>1</v>
      </c>
      <c r="E23" s="344"/>
      <c r="F23" s="345"/>
      <c r="G23" s="147"/>
      <c r="H23" s="148"/>
      <c r="I23" s="156"/>
    </row>
    <row r="24" spans="1:1363" s="162" customFormat="1" x14ac:dyDescent="0.2">
      <c r="A24" s="311" t="s">
        <v>864</v>
      </c>
      <c r="B24" s="312" t="s">
        <v>449</v>
      </c>
      <c r="C24" s="313" t="s">
        <v>343</v>
      </c>
      <c r="D24" s="344">
        <v>1</v>
      </c>
      <c r="E24" s="344"/>
      <c r="F24" s="345"/>
      <c r="G24" s="147"/>
      <c r="H24" s="148"/>
      <c r="I24" s="156"/>
    </row>
    <row r="25" spans="1:1363" s="162" customFormat="1" ht="24" x14ac:dyDescent="0.2">
      <c r="A25" s="311" t="s">
        <v>865</v>
      </c>
      <c r="B25" s="312" t="s">
        <v>450</v>
      </c>
      <c r="C25" s="313" t="s">
        <v>674</v>
      </c>
      <c r="D25" s="344">
        <v>1</v>
      </c>
      <c r="E25" s="344"/>
      <c r="F25" s="345"/>
      <c r="G25" s="147"/>
      <c r="H25" s="148"/>
      <c r="I25" s="156"/>
    </row>
    <row r="26" spans="1:1363" s="162" customFormat="1" x14ac:dyDescent="0.2">
      <c r="A26" s="311" t="s">
        <v>866</v>
      </c>
      <c r="B26" s="312" t="s">
        <v>753</v>
      </c>
      <c r="C26" s="313" t="s">
        <v>60</v>
      </c>
      <c r="D26" s="344">
        <v>1</v>
      </c>
      <c r="E26" s="344"/>
      <c r="F26" s="345"/>
      <c r="G26" s="147"/>
      <c r="H26" s="148"/>
      <c r="I26" s="149"/>
    </row>
    <row r="27" spans="1:1363" s="162" customFormat="1" x14ac:dyDescent="0.2">
      <c r="A27" s="311" t="s">
        <v>867</v>
      </c>
      <c r="B27" s="312" t="s">
        <v>754</v>
      </c>
      <c r="C27" s="313" t="s">
        <v>60</v>
      </c>
      <c r="D27" s="344">
        <v>1</v>
      </c>
      <c r="E27" s="344"/>
      <c r="F27" s="345"/>
      <c r="G27" s="147"/>
      <c r="H27" s="148"/>
      <c r="I27" s="149"/>
    </row>
    <row r="28" spans="1:1363" s="162" customFormat="1" ht="43.5" customHeight="1" x14ac:dyDescent="0.2">
      <c r="A28" s="311" t="s">
        <v>868</v>
      </c>
      <c r="B28" s="312" t="s">
        <v>451</v>
      </c>
      <c r="C28" s="313" t="s">
        <v>5</v>
      </c>
      <c r="D28" s="344">
        <v>1</v>
      </c>
      <c r="E28" s="344"/>
      <c r="F28" s="345"/>
      <c r="G28" s="147"/>
      <c r="H28" s="148"/>
      <c r="I28" s="149"/>
    </row>
    <row r="29" spans="1:1363" s="162" customFormat="1" x14ac:dyDescent="0.2">
      <c r="A29" s="311" t="s">
        <v>869</v>
      </c>
      <c r="B29" s="312" t="s">
        <v>452</v>
      </c>
      <c r="C29" s="313" t="s">
        <v>60</v>
      </c>
      <c r="D29" s="344">
        <v>1</v>
      </c>
      <c r="E29" s="344"/>
      <c r="F29" s="345"/>
      <c r="G29" s="147"/>
      <c r="H29" s="148"/>
      <c r="I29" s="149"/>
    </row>
    <row r="30" spans="1:1363" s="162" customFormat="1" x14ac:dyDescent="0.2">
      <c r="A30" s="311" t="s">
        <v>870</v>
      </c>
      <c r="B30" s="312" t="s">
        <v>453</v>
      </c>
      <c r="C30" s="313"/>
      <c r="D30" s="344"/>
      <c r="E30" s="344"/>
      <c r="F30" s="345"/>
      <c r="G30" s="147"/>
      <c r="H30" s="148"/>
      <c r="I30" s="149"/>
    </row>
    <row r="31" spans="1:1363" s="162" customFormat="1" x14ac:dyDescent="0.2">
      <c r="A31" s="311" t="s">
        <v>871</v>
      </c>
      <c r="B31" s="312" t="s">
        <v>454</v>
      </c>
      <c r="C31" s="313" t="s">
        <v>60</v>
      </c>
      <c r="D31" s="344">
        <v>1</v>
      </c>
      <c r="E31" s="344"/>
      <c r="F31" s="345"/>
      <c r="G31" s="147"/>
      <c r="H31" s="148"/>
      <c r="I31" s="149"/>
    </row>
    <row r="32" spans="1:1363" s="162" customFormat="1" x14ac:dyDescent="0.2">
      <c r="A32" s="311" t="s">
        <v>872</v>
      </c>
      <c r="B32" s="312" t="s">
        <v>455</v>
      </c>
      <c r="C32" s="313" t="s">
        <v>60</v>
      </c>
      <c r="D32" s="344">
        <v>1</v>
      </c>
      <c r="E32" s="344"/>
      <c r="F32" s="345"/>
      <c r="G32" s="147"/>
      <c r="H32" s="148"/>
      <c r="I32" s="149"/>
    </row>
    <row r="33" spans="1:9" s="162" customFormat="1" x14ac:dyDescent="0.2">
      <c r="A33" s="311" t="s">
        <v>873</v>
      </c>
      <c r="B33" s="312" t="s">
        <v>456</v>
      </c>
      <c r="C33" s="313" t="s">
        <v>60</v>
      </c>
      <c r="D33" s="344">
        <v>1</v>
      </c>
      <c r="E33" s="344"/>
      <c r="F33" s="345"/>
      <c r="G33" s="147"/>
      <c r="H33" s="148"/>
      <c r="I33" s="149"/>
    </row>
    <row r="34" spans="1:9" s="162" customFormat="1" x14ac:dyDescent="0.2">
      <c r="A34" s="311" t="s">
        <v>874</v>
      </c>
      <c r="B34" s="312" t="s">
        <v>457</v>
      </c>
      <c r="C34" s="313" t="s">
        <v>60</v>
      </c>
      <c r="D34" s="344">
        <v>1</v>
      </c>
      <c r="E34" s="344"/>
      <c r="F34" s="345"/>
      <c r="G34" s="147"/>
      <c r="H34" s="148"/>
      <c r="I34" s="149"/>
    </row>
    <row r="35" spans="1:9" s="162" customFormat="1" x14ac:dyDescent="0.2">
      <c r="A35" s="311" t="s">
        <v>875</v>
      </c>
      <c r="B35" s="312" t="s">
        <v>675</v>
      </c>
      <c r="C35" s="313" t="s">
        <v>60</v>
      </c>
      <c r="D35" s="344">
        <v>1</v>
      </c>
      <c r="E35" s="344"/>
      <c r="F35" s="345"/>
      <c r="G35" s="147"/>
      <c r="H35" s="148"/>
      <c r="I35" s="149"/>
    </row>
    <row r="36" spans="1:9" s="162" customFormat="1" x14ac:dyDescent="0.2">
      <c r="A36" s="311" t="s">
        <v>876</v>
      </c>
      <c r="B36" s="312" t="s">
        <v>670</v>
      </c>
      <c r="C36" s="313" t="s">
        <v>60</v>
      </c>
      <c r="D36" s="344">
        <v>1</v>
      </c>
      <c r="E36" s="344"/>
      <c r="F36" s="345"/>
      <c r="G36" s="147"/>
      <c r="H36" s="148"/>
      <c r="I36" s="149"/>
    </row>
    <row r="37" spans="1:9" s="162" customFormat="1" x14ac:dyDescent="0.2">
      <c r="A37" s="311"/>
      <c r="B37" s="312"/>
      <c r="C37" s="313"/>
      <c r="D37" s="344"/>
      <c r="E37" s="344"/>
      <c r="F37" s="345"/>
      <c r="G37" s="147"/>
      <c r="H37" s="148"/>
      <c r="I37" s="149"/>
    </row>
    <row r="38" spans="1:9" s="162" customFormat="1" x14ac:dyDescent="0.2">
      <c r="A38" s="311"/>
      <c r="B38" s="312" t="s">
        <v>458</v>
      </c>
      <c r="C38" s="313"/>
      <c r="D38" s="344"/>
      <c r="E38" s="344"/>
      <c r="F38" s="345"/>
      <c r="G38" s="147"/>
      <c r="H38" s="148"/>
      <c r="I38" s="149"/>
    </row>
    <row r="39" spans="1:9" s="162" customFormat="1" x14ac:dyDescent="0.2">
      <c r="A39" s="311" t="s">
        <v>877</v>
      </c>
      <c r="B39" s="312" t="s">
        <v>747</v>
      </c>
      <c r="C39" s="313" t="s">
        <v>60</v>
      </c>
      <c r="D39" s="344">
        <v>1</v>
      </c>
      <c r="E39" s="344"/>
      <c r="F39" s="345"/>
      <c r="G39" s="147"/>
      <c r="H39" s="148"/>
      <c r="I39" s="149"/>
    </row>
    <row r="40" spans="1:9" s="162" customFormat="1" x14ac:dyDescent="0.2">
      <c r="A40" s="311" t="s">
        <v>878</v>
      </c>
      <c r="B40" s="312" t="s">
        <v>673</v>
      </c>
      <c r="C40" s="313" t="s">
        <v>60</v>
      </c>
      <c r="D40" s="344">
        <v>1</v>
      </c>
      <c r="E40" s="344"/>
      <c r="F40" s="345"/>
      <c r="G40" s="147"/>
      <c r="H40" s="148"/>
      <c r="I40" s="149"/>
    </row>
    <row r="41" spans="1:9" s="162" customFormat="1" x14ac:dyDescent="0.2">
      <c r="A41" s="311" t="s">
        <v>879</v>
      </c>
      <c r="B41" s="312" t="s">
        <v>746</v>
      </c>
      <c r="C41" s="313" t="s">
        <v>60</v>
      </c>
      <c r="D41" s="344">
        <v>1</v>
      </c>
      <c r="E41" s="344"/>
      <c r="F41" s="345"/>
      <c r="G41" s="147"/>
      <c r="H41" s="148"/>
      <c r="I41" s="149"/>
    </row>
    <row r="42" spans="1:9" s="162" customFormat="1" x14ac:dyDescent="0.2">
      <c r="A42" s="311"/>
      <c r="B42" s="312"/>
      <c r="C42" s="313"/>
      <c r="D42" s="344"/>
      <c r="E42" s="344"/>
      <c r="F42" s="345"/>
      <c r="G42" s="147"/>
      <c r="H42" s="148"/>
      <c r="I42" s="149"/>
    </row>
    <row r="43" spans="1:9" s="162" customFormat="1" x14ac:dyDescent="0.2">
      <c r="A43" s="311"/>
      <c r="B43" s="312" t="s">
        <v>671</v>
      </c>
      <c r="C43" s="313"/>
      <c r="D43" s="344"/>
      <c r="E43" s="344"/>
      <c r="F43" s="345"/>
      <c r="G43" s="147"/>
      <c r="H43" s="148"/>
      <c r="I43" s="149"/>
    </row>
    <row r="44" spans="1:9" s="162" customFormat="1" x14ac:dyDescent="0.2">
      <c r="A44" s="311" t="s">
        <v>880</v>
      </c>
      <c r="B44" s="312" t="s">
        <v>752</v>
      </c>
      <c r="C44" s="313" t="s">
        <v>672</v>
      </c>
      <c r="D44" s="344">
        <v>1</v>
      </c>
      <c r="E44" s="344"/>
      <c r="F44" s="345"/>
      <c r="G44" s="147"/>
      <c r="H44" s="148"/>
      <c r="I44" s="149"/>
    </row>
    <row r="45" spans="1:9" s="147" customFormat="1" x14ac:dyDescent="0.2">
      <c r="A45" s="311"/>
      <c r="B45" s="312"/>
      <c r="C45" s="313"/>
      <c r="D45" s="344"/>
      <c r="E45" s="344"/>
      <c r="F45" s="345"/>
      <c r="H45" s="148"/>
      <c r="I45" s="149"/>
    </row>
    <row r="46" spans="1:9" s="147" customFormat="1" x14ac:dyDescent="0.2">
      <c r="A46" s="311"/>
      <c r="B46" s="312" t="s">
        <v>459</v>
      </c>
      <c r="C46" s="313"/>
      <c r="D46" s="344"/>
      <c r="E46" s="344"/>
      <c r="F46" s="345"/>
      <c r="H46" s="148"/>
      <c r="I46" s="149"/>
    </row>
    <row r="47" spans="1:9" s="147" customFormat="1" ht="24" x14ac:dyDescent="0.2">
      <c r="A47" s="311" t="s">
        <v>881</v>
      </c>
      <c r="B47" s="312" t="s">
        <v>460</v>
      </c>
      <c r="C47" s="313" t="s">
        <v>343</v>
      </c>
      <c r="D47" s="344">
        <v>1</v>
      </c>
      <c r="E47" s="344"/>
      <c r="F47" s="345"/>
      <c r="H47" s="148"/>
      <c r="I47" s="149"/>
    </row>
    <row r="48" spans="1:9" s="147" customFormat="1" x14ac:dyDescent="0.2">
      <c r="A48" s="295"/>
      <c r="B48" s="359" t="s">
        <v>1503</v>
      </c>
      <c r="C48" s="359"/>
      <c r="D48" s="359"/>
      <c r="E48" s="349" t="s">
        <v>1504</v>
      </c>
      <c r="F48" s="216"/>
      <c r="H48" s="148"/>
      <c r="I48" s="149"/>
    </row>
    <row r="49" spans="1:9" s="147" customFormat="1" x14ac:dyDescent="0.2">
      <c r="A49" s="295">
        <v>1.3</v>
      </c>
      <c r="B49" s="307" t="s">
        <v>748</v>
      </c>
      <c r="C49" s="297"/>
      <c r="D49" s="347"/>
      <c r="E49" s="347"/>
      <c r="F49" s="348"/>
      <c r="H49" s="148"/>
      <c r="I49" s="149"/>
    </row>
    <row r="50" spans="1:9" s="147" customFormat="1" ht="24" x14ac:dyDescent="0.2">
      <c r="A50" s="295" t="s">
        <v>258</v>
      </c>
      <c r="B50" s="296" t="s">
        <v>1505</v>
      </c>
      <c r="C50" s="350" t="s">
        <v>195</v>
      </c>
      <c r="D50" s="347">
        <v>1</v>
      </c>
      <c r="E50" s="347">
        <v>3000000</v>
      </c>
      <c r="F50" s="348">
        <f>E50*D50</f>
        <v>3000000</v>
      </c>
      <c r="H50" s="148"/>
      <c r="I50" s="149"/>
    </row>
    <row r="51" spans="1:9" s="147" customFormat="1" x14ac:dyDescent="0.2">
      <c r="A51" s="295"/>
      <c r="B51" s="296" t="s">
        <v>749</v>
      </c>
      <c r="C51" s="297" t="s">
        <v>196</v>
      </c>
      <c r="D51" s="347">
        <f>F50</f>
        <v>3000000</v>
      </c>
      <c r="E51" s="347"/>
      <c r="F51" s="348"/>
      <c r="H51" s="148"/>
      <c r="I51" s="149"/>
    </row>
    <row r="52" spans="1:9" s="147" customFormat="1" x14ac:dyDescent="0.2">
      <c r="A52" s="295"/>
      <c r="B52" s="296" t="s">
        <v>750</v>
      </c>
      <c r="C52" s="297"/>
      <c r="D52" s="347"/>
      <c r="E52" s="347"/>
      <c r="F52" s="348"/>
      <c r="H52" s="148"/>
      <c r="I52" s="149"/>
    </row>
    <row r="53" spans="1:9" s="147" customFormat="1" ht="24" x14ac:dyDescent="0.2">
      <c r="A53" s="295" t="s">
        <v>260</v>
      </c>
      <c r="B53" s="351"/>
      <c r="C53" s="350" t="s">
        <v>195</v>
      </c>
      <c r="D53" s="347">
        <v>1</v>
      </c>
      <c r="E53" s="347">
        <v>40000</v>
      </c>
      <c r="F53" s="348">
        <f>E53*D53</f>
        <v>40000</v>
      </c>
      <c r="H53" s="148"/>
      <c r="I53" s="149"/>
    </row>
    <row r="54" spans="1:9" s="147" customFormat="1" x14ac:dyDescent="0.2">
      <c r="A54" s="295"/>
      <c r="B54" s="296" t="s">
        <v>751</v>
      </c>
      <c r="C54" s="297" t="s">
        <v>196</v>
      </c>
      <c r="D54" s="347">
        <f>F53</f>
        <v>40000</v>
      </c>
      <c r="E54" s="347"/>
      <c r="F54" s="348"/>
      <c r="H54" s="148"/>
      <c r="I54" s="149"/>
    </row>
    <row r="55" spans="1:9" s="147" customFormat="1" ht="12.75" thickBot="1" x14ac:dyDescent="0.25">
      <c r="A55" s="352"/>
      <c r="B55" s="353"/>
      <c r="C55" s="354"/>
      <c r="D55" s="355"/>
      <c r="E55" s="355"/>
      <c r="F55" s="356"/>
      <c r="H55" s="148"/>
      <c r="I55" s="149"/>
    </row>
    <row r="56" spans="1:9" s="147" customFormat="1" ht="12.75" thickBot="1" x14ac:dyDescent="0.25">
      <c r="A56" s="357" t="s">
        <v>1508</v>
      </c>
      <c r="B56" s="358"/>
      <c r="C56" s="358"/>
      <c r="D56" s="358"/>
      <c r="E56" s="178"/>
      <c r="F56" s="158"/>
      <c r="H56" s="148"/>
      <c r="I56" s="149"/>
    </row>
    <row r="57" spans="1:9" s="147" customFormat="1" x14ac:dyDescent="0.2">
      <c r="A57" s="159"/>
      <c r="B57" s="160"/>
      <c r="C57" s="161"/>
      <c r="D57" s="175"/>
      <c r="E57" s="179"/>
      <c r="F57" s="164"/>
      <c r="H57" s="148"/>
      <c r="I57" s="149"/>
    </row>
    <row r="58" spans="1:9" s="165" customFormat="1" x14ac:dyDescent="0.2">
      <c r="A58" s="166"/>
      <c r="B58" s="168"/>
      <c r="C58" s="167"/>
      <c r="D58" s="176"/>
      <c r="E58" s="180"/>
      <c r="F58" s="163"/>
      <c r="G58" s="147"/>
      <c r="H58" s="148"/>
      <c r="I58" s="149"/>
    </row>
    <row r="59" spans="1:9" s="165" customFormat="1" x14ac:dyDescent="0.2">
      <c r="A59" s="169"/>
      <c r="B59" s="170"/>
      <c r="C59" s="169"/>
      <c r="D59" s="177"/>
      <c r="E59" s="177"/>
      <c r="F59" s="162"/>
      <c r="G59" s="147"/>
      <c r="H59" s="148"/>
      <c r="I59" s="149"/>
    </row>
    <row r="60" spans="1:9" s="165" customFormat="1" x14ac:dyDescent="0.2">
      <c r="A60" s="169"/>
      <c r="B60" s="170"/>
      <c r="C60" s="169"/>
      <c r="D60" s="177"/>
      <c r="E60" s="177"/>
      <c r="F60" s="162"/>
      <c r="G60" s="147"/>
      <c r="H60" s="148"/>
      <c r="I60" s="149"/>
    </row>
    <row r="61" spans="1:9" s="165" customFormat="1" x14ac:dyDescent="0.2">
      <c r="A61" s="169"/>
      <c r="B61" s="170"/>
      <c r="C61" s="169"/>
      <c r="D61" s="177"/>
      <c r="E61" s="177"/>
      <c r="F61" s="162"/>
      <c r="G61" s="147"/>
      <c r="H61" s="148"/>
      <c r="I61" s="149"/>
    </row>
    <row r="62" spans="1:9" s="165" customFormat="1" x14ac:dyDescent="0.2">
      <c r="A62" s="169"/>
      <c r="B62" s="170"/>
      <c r="C62" s="169"/>
      <c r="D62" s="177"/>
      <c r="E62" s="177"/>
      <c r="F62" s="162"/>
      <c r="G62" s="147"/>
      <c r="H62" s="148"/>
      <c r="I62" s="149"/>
    </row>
    <row r="63" spans="1:9" s="165" customFormat="1" x14ac:dyDescent="0.2">
      <c r="A63" s="169"/>
      <c r="B63" s="170"/>
      <c r="C63" s="169"/>
      <c r="D63" s="177"/>
      <c r="E63" s="177"/>
      <c r="F63" s="162"/>
      <c r="G63" s="147"/>
      <c r="H63" s="148"/>
      <c r="I63" s="149"/>
    </row>
    <row r="64" spans="1:9" s="165" customFormat="1" x14ac:dyDescent="0.2">
      <c r="A64" s="169"/>
      <c r="B64" s="170"/>
      <c r="C64" s="169"/>
      <c r="D64" s="177"/>
      <c r="E64" s="177"/>
      <c r="F64" s="162"/>
      <c r="G64" s="147"/>
      <c r="H64" s="148"/>
      <c r="I64" s="149"/>
    </row>
    <row r="78" spans="1:1363" s="165" customFormat="1" x14ac:dyDescent="0.2">
      <c r="A78" s="169"/>
      <c r="B78" s="170"/>
      <c r="C78" s="169"/>
      <c r="D78" s="177"/>
      <c r="E78" s="177"/>
      <c r="F78" s="162"/>
      <c r="G78" s="147"/>
      <c r="H78" s="148"/>
      <c r="I78" s="149"/>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c r="BI78" s="150"/>
      <c r="BJ78" s="150"/>
      <c r="BK78" s="150"/>
      <c r="BL78" s="150"/>
      <c r="BM78" s="150"/>
      <c r="BN78" s="150"/>
      <c r="BO78" s="150"/>
      <c r="BP78" s="150"/>
      <c r="BQ78" s="150"/>
      <c r="BR78" s="150"/>
      <c r="BS78" s="150"/>
      <c r="BT78" s="150"/>
      <c r="BU78" s="150"/>
      <c r="BV78" s="150"/>
      <c r="BW78" s="150"/>
      <c r="BX78" s="150"/>
      <c r="BY78" s="150"/>
      <c r="BZ78" s="150"/>
      <c r="CA78" s="150"/>
      <c r="CB78" s="150"/>
      <c r="CC78" s="150"/>
      <c r="CD78" s="150"/>
      <c r="CE78" s="150"/>
      <c r="CF78" s="150"/>
      <c r="CG78" s="150"/>
      <c r="CH78" s="150"/>
      <c r="CI78" s="150"/>
      <c r="CJ78" s="150"/>
      <c r="CK78" s="150"/>
      <c r="CL78" s="150"/>
      <c r="CM78" s="150"/>
      <c r="CN78" s="150"/>
      <c r="CO78" s="150"/>
      <c r="CP78" s="150"/>
      <c r="CQ78" s="150"/>
      <c r="CR78" s="150"/>
      <c r="CS78" s="150"/>
      <c r="CT78" s="150"/>
      <c r="CU78" s="150"/>
      <c r="CV78" s="150"/>
      <c r="CW78" s="150"/>
      <c r="CX78" s="150"/>
      <c r="CY78" s="150"/>
      <c r="CZ78" s="150"/>
      <c r="DA78" s="150"/>
      <c r="DB78" s="150"/>
      <c r="DC78" s="150"/>
      <c r="DD78" s="150"/>
      <c r="DE78" s="150"/>
      <c r="DF78" s="150"/>
      <c r="DG78" s="150"/>
      <c r="DH78" s="150"/>
      <c r="DI78" s="150"/>
      <c r="DJ78" s="150"/>
      <c r="DK78" s="150"/>
      <c r="DL78" s="150"/>
      <c r="DM78" s="150"/>
      <c r="DN78" s="150"/>
      <c r="DO78" s="150"/>
      <c r="DP78" s="150"/>
      <c r="DQ78" s="150"/>
      <c r="DR78" s="150"/>
      <c r="DS78" s="150"/>
      <c r="DT78" s="150"/>
      <c r="DU78" s="150"/>
      <c r="DV78" s="150"/>
      <c r="DW78" s="150"/>
      <c r="DX78" s="150"/>
      <c r="DY78" s="150"/>
      <c r="DZ78" s="150"/>
      <c r="EA78" s="150"/>
      <c r="EB78" s="150"/>
      <c r="EC78" s="150"/>
      <c r="ED78" s="150"/>
      <c r="EE78" s="150"/>
      <c r="EF78" s="150"/>
      <c r="EG78" s="150"/>
      <c r="EH78" s="150"/>
      <c r="EI78" s="150"/>
      <c r="EJ78" s="150"/>
      <c r="EK78" s="150"/>
      <c r="EL78" s="150"/>
      <c r="EM78" s="150"/>
      <c r="EN78" s="150"/>
      <c r="EO78" s="150"/>
      <c r="EP78" s="150"/>
      <c r="EQ78" s="150"/>
      <c r="ER78" s="150"/>
      <c r="ES78" s="150"/>
      <c r="ET78" s="150"/>
      <c r="EU78" s="150"/>
      <c r="EV78" s="150"/>
      <c r="EW78" s="150"/>
      <c r="EX78" s="150"/>
      <c r="EY78" s="150"/>
      <c r="EZ78" s="150"/>
      <c r="FA78" s="150"/>
      <c r="FB78" s="150"/>
      <c r="FC78" s="150"/>
      <c r="FD78" s="150"/>
      <c r="FE78" s="150"/>
      <c r="FF78" s="150"/>
      <c r="FG78" s="150"/>
      <c r="FH78" s="150"/>
      <c r="FI78" s="150"/>
      <c r="FJ78" s="150"/>
      <c r="FK78" s="150"/>
      <c r="FL78" s="150"/>
      <c r="FM78" s="150"/>
      <c r="FN78" s="150"/>
      <c r="FO78" s="150"/>
      <c r="FP78" s="150"/>
      <c r="FQ78" s="150"/>
      <c r="FR78" s="150"/>
      <c r="FS78" s="150"/>
      <c r="FT78" s="150"/>
      <c r="FU78" s="150"/>
      <c r="FV78" s="150"/>
      <c r="FW78" s="150"/>
      <c r="FX78" s="150"/>
      <c r="FY78" s="150"/>
      <c r="FZ78" s="150"/>
      <c r="GA78" s="150"/>
      <c r="GB78" s="150"/>
      <c r="GC78" s="150"/>
      <c r="GD78" s="150"/>
      <c r="GE78" s="150"/>
      <c r="GF78" s="150"/>
      <c r="GG78" s="150"/>
      <c r="GH78" s="150"/>
      <c r="GI78" s="150"/>
      <c r="GJ78" s="150"/>
      <c r="GK78" s="150"/>
      <c r="GL78" s="150"/>
      <c r="GM78" s="150"/>
      <c r="GN78" s="150"/>
      <c r="GO78" s="150"/>
      <c r="GP78" s="150"/>
      <c r="GQ78" s="150"/>
      <c r="GR78" s="150"/>
      <c r="GS78" s="150"/>
      <c r="GT78" s="150"/>
      <c r="GU78" s="150"/>
      <c r="GV78" s="150"/>
      <c r="GW78" s="150"/>
      <c r="GX78" s="150"/>
      <c r="GY78" s="150"/>
      <c r="GZ78" s="150"/>
      <c r="HA78" s="150"/>
      <c r="HB78" s="150"/>
      <c r="HC78" s="150"/>
      <c r="HD78" s="150"/>
      <c r="HE78" s="150"/>
      <c r="HF78" s="150"/>
      <c r="HG78" s="150"/>
      <c r="HH78" s="150"/>
      <c r="HI78" s="150"/>
      <c r="HJ78" s="150"/>
      <c r="HK78" s="150"/>
      <c r="HL78" s="150"/>
      <c r="HM78" s="150"/>
      <c r="HN78" s="150"/>
      <c r="HO78" s="150"/>
      <c r="HP78" s="150"/>
      <c r="HQ78" s="150"/>
      <c r="HR78" s="150"/>
      <c r="HS78" s="150"/>
      <c r="HT78" s="150"/>
      <c r="HU78" s="150"/>
      <c r="HV78" s="150"/>
      <c r="HW78" s="150"/>
      <c r="HX78" s="150"/>
      <c r="HY78" s="150"/>
      <c r="HZ78" s="150"/>
      <c r="IA78" s="150"/>
      <c r="IB78" s="150"/>
      <c r="IC78" s="150"/>
      <c r="ID78" s="150"/>
      <c r="IE78" s="150"/>
      <c r="IF78" s="150"/>
      <c r="IG78" s="150"/>
      <c r="IH78" s="150"/>
      <c r="II78" s="150"/>
      <c r="IJ78" s="150"/>
      <c r="IK78" s="150"/>
      <c r="IL78" s="150"/>
      <c r="IM78" s="150"/>
      <c r="IN78" s="150"/>
      <c r="IO78" s="150"/>
      <c r="IP78" s="150"/>
      <c r="IQ78" s="150"/>
      <c r="IR78" s="150"/>
      <c r="IS78" s="150"/>
      <c r="IT78" s="150"/>
      <c r="IU78" s="150"/>
      <c r="IV78" s="150"/>
      <c r="IW78" s="150"/>
      <c r="IX78" s="150"/>
      <c r="IY78" s="150"/>
      <c r="IZ78" s="150"/>
      <c r="JA78" s="150"/>
      <c r="JB78" s="150"/>
      <c r="JC78" s="150"/>
      <c r="JD78" s="150"/>
      <c r="JE78" s="150"/>
      <c r="JF78" s="150"/>
      <c r="JG78" s="150"/>
      <c r="JH78" s="150"/>
      <c r="JI78" s="150"/>
      <c r="JJ78" s="150"/>
      <c r="JK78" s="150"/>
      <c r="JL78" s="150"/>
      <c r="JM78" s="150"/>
      <c r="JN78" s="150"/>
      <c r="JO78" s="150"/>
      <c r="JP78" s="150"/>
      <c r="JQ78" s="150"/>
      <c r="JR78" s="150"/>
      <c r="JS78" s="150"/>
      <c r="JT78" s="150"/>
      <c r="JU78" s="150"/>
      <c r="JV78" s="150"/>
      <c r="JW78" s="150"/>
      <c r="JX78" s="150"/>
      <c r="JY78" s="150"/>
      <c r="JZ78" s="150"/>
      <c r="KA78" s="150"/>
      <c r="KB78" s="150"/>
      <c r="KC78" s="150"/>
      <c r="KD78" s="150"/>
      <c r="KE78" s="150"/>
      <c r="KF78" s="150"/>
      <c r="KG78" s="150"/>
      <c r="KH78" s="150"/>
      <c r="KI78" s="150"/>
      <c r="KJ78" s="150"/>
      <c r="KK78" s="150"/>
      <c r="KL78" s="150"/>
      <c r="KM78" s="150"/>
      <c r="KN78" s="150"/>
      <c r="KO78" s="150"/>
      <c r="KP78" s="150"/>
      <c r="KQ78" s="150"/>
      <c r="KR78" s="150"/>
      <c r="KS78" s="150"/>
      <c r="KT78" s="150"/>
      <c r="KU78" s="150"/>
      <c r="KV78" s="150"/>
      <c r="KW78" s="150"/>
      <c r="KX78" s="150"/>
      <c r="KY78" s="150"/>
      <c r="KZ78" s="150"/>
      <c r="LA78" s="150"/>
      <c r="LB78" s="150"/>
      <c r="LC78" s="150"/>
      <c r="LD78" s="150"/>
      <c r="LE78" s="150"/>
      <c r="LF78" s="150"/>
      <c r="LG78" s="150"/>
      <c r="LH78" s="150"/>
      <c r="LI78" s="150"/>
      <c r="LJ78" s="150"/>
      <c r="LK78" s="150"/>
      <c r="LL78" s="150"/>
      <c r="LM78" s="150"/>
      <c r="LN78" s="150"/>
      <c r="LO78" s="150"/>
      <c r="LP78" s="150"/>
      <c r="LQ78" s="150"/>
      <c r="LR78" s="150"/>
      <c r="LS78" s="150"/>
      <c r="LT78" s="150"/>
      <c r="LU78" s="150"/>
      <c r="LV78" s="150"/>
      <c r="LW78" s="150"/>
      <c r="LX78" s="150"/>
      <c r="LY78" s="150"/>
      <c r="LZ78" s="150"/>
      <c r="MA78" s="150"/>
      <c r="MB78" s="150"/>
      <c r="MC78" s="150"/>
      <c r="MD78" s="150"/>
      <c r="ME78" s="150"/>
      <c r="MF78" s="150"/>
      <c r="MG78" s="150"/>
      <c r="MH78" s="150"/>
      <c r="MI78" s="150"/>
      <c r="MJ78" s="150"/>
      <c r="MK78" s="150"/>
      <c r="ML78" s="150"/>
      <c r="MM78" s="150"/>
      <c r="MN78" s="150"/>
      <c r="MO78" s="150"/>
      <c r="MP78" s="150"/>
      <c r="MQ78" s="150"/>
      <c r="MR78" s="150"/>
      <c r="MS78" s="150"/>
      <c r="MT78" s="150"/>
      <c r="MU78" s="150"/>
      <c r="MV78" s="150"/>
      <c r="MW78" s="150"/>
      <c r="MX78" s="150"/>
      <c r="MY78" s="150"/>
      <c r="MZ78" s="150"/>
      <c r="NA78" s="150"/>
      <c r="NB78" s="150"/>
      <c r="NC78" s="150"/>
      <c r="ND78" s="150"/>
      <c r="NE78" s="150"/>
      <c r="NF78" s="150"/>
      <c r="NG78" s="150"/>
      <c r="NH78" s="150"/>
      <c r="NI78" s="150"/>
      <c r="NJ78" s="150"/>
      <c r="NK78" s="150"/>
      <c r="NL78" s="150"/>
      <c r="NM78" s="150"/>
      <c r="NN78" s="150"/>
      <c r="NO78" s="150"/>
      <c r="NP78" s="150"/>
      <c r="NQ78" s="150"/>
      <c r="NR78" s="150"/>
      <c r="NS78" s="150"/>
      <c r="NT78" s="150"/>
      <c r="NU78" s="150"/>
      <c r="NV78" s="150"/>
      <c r="NW78" s="150"/>
      <c r="NX78" s="150"/>
      <c r="NY78" s="150"/>
      <c r="NZ78" s="150"/>
      <c r="OA78" s="150"/>
      <c r="OB78" s="150"/>
      <c r="OC78" s="150"/>
      <c r="OD78" s="150"/>
      <c r="OE78" s="150"/>
      <c r="OF78" s="150"/>
      <c r="OG78" s="150"/>
      <c r="OH78" s="150"/>
      <c r="OI78" s="150"/>
      <c r="OJ78" s="150"/>
      <c r="OK78" s="150"/>
      <c r="OL78" s="150"/>
      <c r="OM78" s="150"/>
      <c r="ON78" s="150"/>
      <c r="OO78" s="150"/>
      <c r="OP78" s="150"/>
      <c r="OQ78" s="150"/>
      <c r="OR78" s="150"/>
      <c r="OS78" s="150"/>
      <c r="OT78" s="150"/>
      <c r="OU78" s="150"/>
      <c r="OV78" s="150"/>
      <c r="OW78" s="150"/>
      <c r="OX78" s="150"/>
      <c r="OY78" s="150"/>
      <c r="OZ78" s="150"/>
      <c r="PA78" s="150"/>
      <c r="PB78" s="150"/>
      <c r="PC78" s="150"/>
      <c r="PD78" s="150"/>
      <c r="PE78" s="150"/>
      <c r="PF78" s="150"/>
      <c r="PG78" s="150"/>
      <c r="PH78" s="150"/>
      <c r="PI78" s="150"/>
      <c r="PJ78" s="150"/>
      <c r="PK78" s="150"/>
      <c r="PL78" s="150"/>
      <c r="PM78" s="150"/>
      <c r="PN78" s="150"/>
      <c r="PO78" s="150"/>
      <c r="PP78" s="150"/>
      <c r="PQ78" s="150"/>
      <c r="PR78" s="150"/>
      <c r="PS78" s="150"/>
      <c r="PT78" s="150"/>
      <c r="PU78" s="150"/>
      <c r="PV78" s="150"/>
      <c r="PW78" s="150"/>
      <c r="PX78" s="150"/>
      <c r="PY78" s="150"/>
      <c r="PZ78" s="150"/>
      <c r="QA78" s="150"/>
      <c r="QB78" s="150"/>
      <c r="QC78" s="150"/>
      <c r="QD78" s="150"/>
      <c r="QE78" s="150"/>
      <c r="QF78" s="150"/>
      <c r="QG78" s="150"/>
      <c r="QH78" s="150"/>
      <c r="QI78" s="150"/>
      <c r="QJ78" s="150"/>
      <c r="QK78" s="150"/>
      <c r="QL78" s="150"/>
      <c r="QM78" s="150"/>
      <c r="QN78" s="150"/>
      <c r="QO78" s="150"/>
      <c r="QP78" s="150"/>
      <c r="QQ78" s="150"/>
      <c r="QR78" s="150"/>
      <c r="QS78" s="150"/>
      <c r="QT78" s="150"/>
      <c r="QU78" s="150"/>
      <c r="QV78" s="150"/>
      <c r="QW78" s="150"/>
      <c r="QX78" s="150"/>
      <c r="QY78" s="150"/>
      <c r="QZ78" s="150"/>
      <c r="RA78" s="150"/>
      <c r="RB78" s="150"/>
      <c r="RC78" s="150"/>
      <c r="RD78" s="150"/>
      <c r="RE78" s="150"/>
      <c r="RF78" s="150"/>
      <c r="RG78" s="150"/>
      <c r="RH78" s="150"/>
      <c r="RI78" s="150"/>
      <c r="RJ78" s="150"/>
      <c r="RK78" s="150"/>
      <c r="RL78" s="150"/>
      <c r="RM78" s="150"/>
      <c r="RN78" s="150"/>
      <c r="RO78" s="150"/>
      <c r="RP78" s="150"/>
      <c r="RQ78" s="150"/>
      <c r="RR78" s="150"/>
      <c r="RS78" s="150"/>
      <c r="RT78" s="150"/>
      <c r="RU78" s="150"/>
      <c r="RV78" s="150"/>
      <c r="RW78" s="150"/>
      <c r="RX78" s="150"/>
      <c r="RY78" s="150"/>
      <c r="RZ78" s="150"/>
      <c r="SA78" s="150"/>
      <c r="SB78" s="150"/>
      <c r="SC78" s="150"/>
      <c r="SD78" s="150"/>
      <c r="SE78" s="150"/>
      <c r="SF78" s="150"/>
      <c r="SG78" s="150"/>
      <c r="SH78" s="150"/>
      <c r="SI78" s="150"/>
      <c r="SJ78" s="150"/>
      <c r="SK78" s="150"/>
      <c r="SL78" s="150"/>
      <c r="SM78" s="150"/>
      <c r="SN78" s="150"/>
      <c r="SO78" s="150"/>
      <c r="SP78" s="150"/>
      <c r="SQ78" s="150"/>
      <c r="SR78" s="150"/>
      <c r="SS78" s="150"/>
      <c r="ST78" s="150"/>
      <c r="SU78" s="150"/>
      <c r="SV78" s="150"/>
      <c r="SW78" s="150"/>
      <c r="SX78" s="150"/>
      <c r="SY78" s="150"/>
      <c r="SZ78" s="150"/>
      <c r="TA78" s="150"/>
      <c r="TB78" s="150"/>
      <c r="TC78" s="150"/>
      <c r="TD78" s="150"/>
      <c r="TE78" s="150"/>
      <c r="TF78" s="150"/>
      <c r="TG78" s="150"/>
      <c r="TH78" s="150"/>
      <c r="TI78" s="150"/>
      <c r="TJ78" s="150"/>
      <c r="TK78" s="150"/>
      <c r="TL78" s="150"/>
      <c r="TM78" s="150"/>
      <c r="TN78" s="150"/>
      <c r="TO78" s="150"/>
      <c r="TP78" s="150"/>
      <c r="TQ78" s="150"/>
      <c r="TR78" s="150"/>
      <c r="TS78" s="150"/>
      <c r="TT78" s="150"/>
      <c r="TU78" s="150"/>
      <c r="TV78" s="150"/>
      <c r="TW78" s="150"/>
      <c r="TX78" s="150"/>
      <c r="TY78" s="150"/>
      <c r="TZ78" s="150"/>
      <c r="UA78" s="150"/>
      <c r="UB78" s="150"/>
      <c r="UC78" s="150"/>
      <c r="UD78" s="150"/>
      <c r="UE78" s="150"/>
      <c r="UF78" s="150"/>
      <c r="UG78" s="150"/>
      <c r="UH78" s="150"/>
      <c r="UI78" s="150"/>
      <c r="UJ78" s="150"/>
      <c r="UK78" s="150"/>
      <c r="UL78" s="150"/>
      <c r="UM78" s="150"/>
      <c r="UN78" s="150"/>
      <c r="UO78" s="150"/>
      <c r="UP78" s="150"/>
      <c r="UQ78" s="150"/>
      <c r="UR78" s="150"/>
      <c r="US78" s="150"/>
      <c r="UT78" s="150"/>
      <c r="UU78" s="150"/>
      <c r="UV78" s="150"/>
      <c r="UW78" s="150"/>
      <c r="UX78" s="150"/>
      <c r="UY78" s="150"/>
      <c r="UZ78" s="150"/>
      <c r="VA78" s="150"/>
      <c r="VB78" s="150"/>
      <c r="VC78" s="150"/>
      <c r="VD78" s="150"/>
      <c r="VE78" s="150"/>
      <c r="VF78" s="150"/>
      <c r="VG78" s="150"/>
      <c r="VH78" s="150"/>
      <c r="VI78" s="150"/>
      <c r="VJ78" s="150"/>
      <c r="VK78" s="150"/>
      <c r="VL78" s="150"/>
      <c r="VM78" s="150"/>
      <c r="VN78" s="150"/>
      <c r="VO78" s="150"/>
      <c r="VP78" s="150"/>
      <c r="VQ78" s="150"/>
      <c r="VR78" s="150"/>
      <c r="VS78" s="150"/>
      <c r="VT78" s="150"/>
      <c r="VU78" s="150"/>
      <c r="VV78" s="150"/>
      <c r="VW78" s="150"/>
      <c r="VX78" s="150"/>
      <c r="VY78" s="150"/>
      <c r="VZ78" s="150"/>
      <c r="WA78" s="150"/>
      <c r="WB78" s="150"/>
      <c r="WC78" s="150"/>
      <c r="WD78" s="150"/>
      <c r="WE78" s="150"/>
      <c r="WF78" s="150"/>
      <c r="WG78" s="150"/>
      <c r="WH78" s="150"/>
      <c r="WI78" s="150"/>
      <c r="WJ78" s="150"/>
      <c r="WK78" s="150"/>
      <c r="WL78" s="150"/>
      <c r="WM78" s="150"/>
      <c r="WN78" s="150"/>
      <c r="WO78" s="150"/>
      <c r="WP78" s="150"/>
      <c r="WQ78" s="150"/>
      <c r="WR78" s="150"/>
      <c r="WS78" s="150"/>
      <c r="WT78" s="150"/>
      <c r="WU78" s="150"/>
      <c r="WV78" s="150"/>
      <c r="WW78" s="150"/>
      <c r="WX78" s="150"/>
      <c r="WY78" s="150"/>
      <c r="WZ78" s="150"/>
      <c r="XA78" s="150"/>
      <c r="XB78" s="150"/>
      <c r="XC78" s="150"/>
      <c r="XD78" s="150"/>
      <c r="XE78" s="150"/>
      <c r="XF78" s="150"/>
      <c r="XG78" s="150"/>
      <c r="XH78" s="150"/>
      <c r="XI78" s="150"/>
      <c r="XJ78" s="150"/>
      <c r="XK78" s="150"/>
      <c r="XL78" s="150"/>
      <c r="XM78" s="150"/>
      <c r="XN78" s="150"/>
      <c r="XO78" s="150"/>
      <c r="XP78" s="150"/>
      <c r="XQ78" s="150"/>
      <c r="XR78" s="150"/>
      <c r="XS78" s="150"/>
      <c r="XT78" s="150"/>
      <c r="XU78" s="150"/>
      <c r="XV78" s="150"/>
      <c r="XW78" s="150"/>
      <c r="XX78" s="150"/>
      <c r="XY78" s="150"/>
      <c r="XZ78" s="150"/>
      <c r="YA78" s="150"/>
      <c r="YB78" s="150"/>
      <c r="YC78" s="150"/>
      <c r="YD78" s="150"/>
      <c r="YE78" s="150"/>
      <c r="YF78" s="150"/>
      <c r="YG78" s="150"/>
      <c r="YH78" s="150"/>
      <c r="YI78" s="150"/>
      <c r="YJ78" s="150"/>
      <c r="YK78" s="150"/>
      <c r="YL78" s="150"/>
      <c r="YM78" s="150"/>
      <c r="YN78" s="150"/>
      <c r="YO78" s="150"/>
      <c r="YP78" s="150"/>
      <c r="YQ78" s="150"/>
      <c r="YR78" s="150"/>
      <c r="YS78" s="150"/>
      <c r="YT78" s="150"/>
      <c r="YU78" s="150"/>
      <c r="YV78" s="150"/>
      <c r="YW78" s="150"/>
      <c r="YX78" s="150"/>
      <c r="YY78" s="150"/>
      <c r="YZ78" s="150"/>
      <c r="ZA78" s="150"/>
      <c r="ZB78" s="150"/>
      <c r="ZC78" s="150"/>
      <c r="ZD78" s="150"/>
      <c r="ZE78" s="150"/>
      <c r="ZF78" s="150"/>
      <c r="ZG78" s="150"/>
      <c r="ZH78" s="150"/>
      <c r="ZI78" s="150"/>
      <c r="ZJ78" s="150"/>
      <c r="ZK78" s="150"/>
      <c r="ZL78" s="150"/>
      <c r="ZM78" s="150"/>
      <c r="ZN78" s="150"/>
      <c r="ZO78" s="150"/>
      <c r="ZP78" s="150"/>
      <c r="ZQ78" s="150"/>
      <c r="ZR78" s="150"/>
      <c r="ZS78" s="150"/>
      <c r="ZT78" s="150"/>
      <c r="ZU78" s="150"/>
      <c r="ZV78" s="150"/>
      <c r="ZW78" s="150"/>
      <c r="ZX78" s="150"/>
      <c r="ZY78" s="150"/>
      <c r="ZZ78" s="150"/>
      <c r="AAA78" s="150"/>
      <c r="AAB78" s="150"/>
      <c r="AAC78" s="150"/>
      <c r="AAD78" s="150"/>
      <c r="AAE78" s="150"/>
      <c r="AAF78" s="150"/>
      <c r="AAG78" s="150"/>
      <c r="AAH78" s="150"/>
      <c r="AAI78" s="150"/>
      <c r="AAJ78" s="150"/>
      <c r="AAK78" s="150"/>
      <c r="AAL78" s="150"/>
      <c r="AAM78" s="150"/>
      <c r="AAN78" s="150"/>
      <c r="AAO78" s="150"/>
      <c r="AAP78" s="150"/>
      <c r="AAQ78" s="150"/>
      <c r="AAR78" s="150"/>
      <c r="AAS78" s="150"/>
      <c r="AAT78" s="150"/>
      <c r="AAU78" s="150"/>
      <c r="AAV78" s="150"/>
      <c r="AAW78" s="150"/>
      <c r="AAX78" s="150"/>
      <c r="AAY78" s="150"/>
      <c r="AAZ78" s="150"/>
      <c r="ABA78" s="150"/>
      <c r="ABB78" s="150"/>
      <c r="ABC78" s="150"/>
      <c r="ABD78" s="150"/>
      <c r="ABE78" s="150"/>
      <c r="ABF78" s="150"/>
      <c r="ABG78" s="150"/>
      <c r="ABH78" s="150"/>
      <c r="ABI78" s="150"/>
      <c r="ABJ78" s="150"/>
      <c r="ABK78" s="150"/>
      <c r="ABL78" s="150"/>
      <c r="ABM78" s="150"/>
      <c r="ABN78" s="150"/>
      <c r="ABO78" s="150"/>
      <c r="ABP78" s="150"/>
      <c r="ABQ78" s="150"/>
      <c r="ABR78" s="150"/>
      <c r="ABS78" s="150"/>
      <c r="ABT78" s="150"/>
      <c r="ABU78" s="150"/>
      <c r="ABV78" s="150"/>
      <c r="ABW78" s="150"/>
      <c r="ABX78" s="150"/>
      <c r="ABY78" s="150"/>
      <c r="ABZ78" s="150"/>
      <c r="ACA78" s="150"/>
      <c r="ACB78" s="150"/>
      <c r="ACC78" s="150"/>
      <c r="ACD78" s="150"/>
      <c r="ACE78" s="150"/>
      <c r="ACF78" s="150"/>
      <c r="ACG78" s="150"/>
      <c r="ACH78" s="150"/>
      <c r="ACI78" s="150"/>
      <c r="ACJ78" s="150"/>
      <c r="ACK78" s="150"/>
      <c r="ACL78" s="150"/>
      <c r="ACM78" s="150"/>
      <c r="ACN78" s="150"/>
      <c r="ACO78" s="150"/>
      <c r="ACP78" s="150"/>
      <c r="ACQ78" s="150"/>
      <c r="ACR78" s="150"/>
      <c r="ACS78" s="150"/>
      <c r="ACT78" s="150"/>
      <c r="ACU78" s="150"/>
      <c r="ACV78" s="150"/>
      <c r="ACW78" s="150"/>
      <c r="ACX78" s="150"/>
      <c r="ACY78" s="150"/>
      <c r="ACZ78" s="150"/>
      <c r="ADA78" s="150"/>
      <c r="ADB78" s="150"/>
      <c r="ADC78" s="150"/>
      <c r="ADD78" s="150"/>
      <c r="ADE78" s="150"/>
      <c r="ADF78" s="150"/>
      <c r="ADG78" s="150"/>
      <c r="ADH78" s="150"/>
      <c r="ADI78" s="150"/>
      <c r="ADJ78" s="150"/>
      <c r="ADK78" s="150"/>
      <c r="ADL78" s="150"/>
      <c r="ADM78" s="150"/>
      <c r="ADN78" s="150"/>
      <c r="ADO78" s="150"/>
      <c r="ADP78" s="150"/>
      <c r="ADQ78" s="150"/>
      <c r="ADR78" s="150"/>
      <c r="ADS78" s="150"/>
      <c r="ADT78" s="150"/>
      <c r="ADU78" s="150"/>
      <c r="ADV78" s="150"/>
      <c r="ADW78" s="150"/>
      <c r="ADX78" s="150"/>
      <c r="ADY78" s="150"/>
      <c r="ADZ78" s="150"/>
      <c r="AEA78" s="150"/>
      <c r="AEB78" s="150"/>
      <c r="AEC78" s="150"/>
      <c r="AED78" s="150"/>
      <c r="AEE78" s="150"/>
      <c r="AEF78" s="150"/>
      <c r="AEG78" s="150"/>
      <c r="AEH78" s="150"/>
      <c r="AEI78" s="150"/>
      <c r="AEJ78" s="150"/>
      <c r="AEK78" s="150"/>
      <c r="AEL78" s="150"/>
      <c r="AEM78" s="150"/>
      <c r="AEN78" s="150"/>
      <c r="AEO78" s="150"/>
      <c r="AEP78" s="150"/>
      <c r="AEQ78" s="150"/>
      <c r="AER78" s="150"/>
      <c r="AES78" s="150"/>
      <c r="AET78" s="150"/>
      <c r="AEU78" s="150"/>
      <c r="AEV78" s="150"/>
      <c r="AEW78" s="150"/>
      <c r="AEX78" s="150"/>
      <c r="AEY78" s="150"/>
      <c r="AEZ78" s="150"/>
      <c r="AFA78" s="150"/>
      <c r="AFB78" s="150"/>
      <c r="AFC78" s="150"/>
      <c r="AFD78" s="150"/>
      <c r="AFE78" s="150"/>
      <c r="AFF78" s="150"/>
      <c r="AFG78" s="150"/>
      <c r="AFH78" s="150"/>
      <c r="AFI78" s="150"/>
      <c r="AFJ78" s="150"/>
      <c r="AFK78" s="150"/>
      <c r="AFL78" s="150"/>
      <c r="AFM78" s="150"/>
      <c r="AFN78" s="150"/>
      <c r="AFO78" s="150"/>
      <c r="AFP78" s="150"/>
      <c r="AFQ78" s="150"/>
      <c r="AFR78" s="150"/>
      <c r="AFS78" s="150"/>
      <c r="AFT78" s="150"/>
      <c r="AFU78" s="150"/>
      <c r="AFV78" s="150"/>
      <c r="AFW78" s="150"/>
      <c r="AFX78" s="150"/>
      <c r="AFY78" s="150"/>
      <c r="AFZ78" s="150"/>
      <c r="AGA78" s="150"/>
      <c r="AGB78" s="150"/>
      <c r="AGC78" s="150"/>
      <c r="AGD78" s="150"/>
      <c r="AGE78" s="150"/>
      <c r="AGF78" s="150"/>
      <c r="AGG78" s="150"/>
      <c r="AGH78" s="150"/>
      <c r="AGI78" s="150"/>
      <c r="AGJ78" s="150"/>
      <c r="AGK78" s="150"/>
      <c r="AGL78" s="150"/>
      <c r="AGM78" s="150"/>
      <c r="AGN78" s="150"/>
      <c r="AGO78" s="150"/>
      <c r="AGP78" s="150"/>
      <c r="AGQ78" s="150"/>
      <c r="AGR78" s="150"/>
      <c r="AGS78" s="150"/>
      <c r="AGT78" s="150"/>
      <c r="AGU78" s="150"/>
      <c r="AGV78" s="150"/>
      <c r="AGW78" s="150"/>
      <c r="AGX78" s="150"/>
      <c r="AGY78" s="150"/>
      <c r="AGZ78" s="150"/>
      <c r="AHA78" s="150"/>
      <c r="AHB78" s="150"/>
      <c r="AHC78" s="150"/>
      <c r="AHD78" s="150"/>
      <c r="AHE78" s="150"/>
      <c r="AHF78" s="150"/>
      <c r="AHG78" s="150"/>
      <c r="AHH78" s="150"/>
      <c r="AHI78" s="150"/>
      <c r="AHJ78" s="150"/>
      <c r="AHK78" s="150"/>
      <c r="AHL78" s="150"/>
      <c r="AHM78" s="150"/>
      <c r="AHN78" s="150"/>
      <c r="AHO78" s="150"/>
      <c r="AHP78" s="150"/>
      <c r="AHQ78" s="150"/>
      <c r="AHR78" s="150"/>
      <c r="AHS78" s="150"/>
      <c r="AHT78" s="150"/>
      <c r="AHU78" s="150"/>
      <c r="AHV78" s="150"/>
      <c r="AHW78" s="150"/>
      <c r="AHX78" s="150"/>
      <c r="AHY78" s="150"/>
      <c r="AHZ78" s="150"/>
      <c r="AIA78" s="150"/>
      <c r="AIB78" s="150"/>
      <c r="AIC78" s="150"/>
      <c r="AID78" s="150"/>
      <c r="AIE78" s="150"/>
      <c r="AIF78" s="150"/>
      <c r="AIG78" s="150"/>
      <c r="AIH78" s="150"/>
      <c r="AII78" s="150"/>
      <c r="AIJ78" s="150"/>
      <c r="AIK78" s="150"/>
      <c r="AIL78" s="150"/>
      <c r="AIM78" s="150"/>
      <c r="AIN78" s="150"/>
      <c r="AIO78" s="150"/>
      <c r="AIP78" s="150"/>
      <c r="AIQ78" s="150"/>
      <c r="AIR78" s="150"/>
      <c r="AIS78" s="150"/>
      <c r="AIT78" s="150"/>
      <c r="AIU78" s="150"/>
      <c r="AIV78" s="150"/>
      <c r="AIW78" s="150"/>
      <c r="AIX78" s="150"/>
      <c r="AIY78" s="150"/>
      <c r="AIZ78" s="150"/>
      <c r="AJA78" s="150"/>
      <c r="AJB78" s="150"/>
      <c r="AJC78" s="150"/>
      <c r="AJD78" s="150"/>
      <c r="AJE78" s="150"/>
      <c r="AJF78" s="150"/>
      <c r="AJG78" s="150"/>
      <c r="AJH78" s="150"/>
      <c r="AJI78" s="150"/>
      <c r="AJJ78" s="150"/>
      <c r="AJK78" s="150"/>
      <c r="AJL78" s="150"/>
      <c r="AJM78" s="150"/>
      <c r="AJN78" s="150"/>
      <c r="AJO78" s="150"/>
      <c r="AJP78" s="150"/>
      <c r="AJQ78" s="150"/>
      <c r="AJR78" s="150"/>
      <c r="AJS78" s="150"/>
      <c r="AJT78" s="150"/>
      <c r="AJU78" s="150"/>
      <c r="AJV78" s="150"/>
      <c r="AJW78" s="150"/>
      <c r="AJX78" s="150"/>
      <c r="AJY78" s="150"/>
      <c r="AJZ78" s="150"/>
      <c r="AKA78" s="150"/>
      <c r="AKB78" s="150"/>
      <c r="AKC78" s="150"/>
      <c r="AKD78" s="150"/>
      <c r="AKE78" s="150"/>
      <c r="AKF78" s="150"/>
      <c r="AKG78" s="150"/>
      <c r="AKH78" s="150"/>
      <c r="AKI78" s="150"/>
      <c r="AKJ78" s="150"/>
      <c r="AKK78" s="150"/>
      <c r="AKL78" s="150"/>
      <c r="AKM78" s="150"/>
      <c r="AKN78" s="150"/>
      <c r="AKO78" s="150"/>
      <c r="AKP78" s="150"/>
      <c r="AKQ78" s="150"/>
      <c r="AKR78" s="150"/>
      <c r="AKS78" s="150"/>
      <c r="AKT78" s="150"/>
      <c r="AKU78" s="150"/>
      <c r="AKV78" s="150"/>
      <c r="AKW78" s="150"/>
      <c r="AKX78" s="150"/>
      <c r="AKY78" s="150"/>
      <c r="AKZ78" s="150"/>
      <c r="ALA78" s="150"/>
      <c r="ALB78" s="150"/>
      <c r="ALC78" s="150"/>
      <c r="ALD78" s="150"/>
      <c r="ALE78" s="150"/>
      <c r="ALF78" s="150"/>
      <c r="ALG78" s="150"/>
      <c r="ALH78" s="150"/>
      <c r="ALI78" s="150"/>
      <c r="ALJ78" s="150"/>
      <c r="ALK78" s="150"/>
      <c r="ALL78" s="150"/>
      <c r="ALM78" s="150"/>
      <c r="ALN78" s="150"/>
      <c r="ALO78" s="150"/>
      <c r="ALP78" s="150"/>
      <c r="ALQ78" s="150"/>
      <c r="ALR78" s="150"/>
      <c r="ALS78" s="150"/>
      <c r="ALT78" s="150"/>
      <c r="ALU78" s="150"/>
      <c r="ALV78" s="150"/>
      <c r="ALW78" s="150"/>
      <c r="ALX78" s="150"/>
      <c r="ALY78" s="150"/>
      <c r="ALZ78" s="150"/>
      <c r="AMA78" s="150"/>
      <c r="AMB78" s="150"/>
      <c r="AMC78" s="150"/>
      <c r="AMD78" s="150"/>
      <c r="AME78" s="150"/>
      <c r="AMF78" s="150"/>
      <c r="AMG78" s="150"/>
      <c r="AMH78" s="150"/>
      <c r="AMI78" s="150"/>
      <c r="AMJ78" s="150"/>
      <c r="AMK78" s="150"/>
      <c r="AML78" s="150"/>
      <c r="AMM78" s="150"/>
      <c r="AMN78" s="150"/>
      <c r="AMO78" s="150"/>
      <c r="AMP78" s="150"/>
      <c r="AMQ78" s="150"/>
      <c r="AMR78" s="150"/>
      <c r="AMS78" s="150"/>
      <c r="AMT78" s="150"/>
      <c r="AMU78" s="150"/>
      <c r="AMV78" s="150"/>
      <c r="AMW78" s="150"/>
      <c r="AMX78" s="150"/>
      <c r="AMY78" s="150"/>
      <c r="AMZ78" s="150"/>
      <c r="ANA78" s="150"/>
      <c r="ANB78" s="150"/>
      <c r="ANC78" s="150"/>
      <c r="AND78" s="150"/>
      <c r="ANE78" s="150"/>
      <c r="ANF78" s="150"/>
      <c r="ANG78" s="150"/>
      <c r="ANH78" s="150"/>
      <c r="ANI78" s="150"/>
      <c r="ANJ78" s="150"/>
      <c r="ANK78" s="150"/>
      <c r="ANL78" s="150"/>
      <c r="ANM78" s="150"/>
      <c r="ANN78" s="150"/>
      <c r="ANO78" s="150"/>
      <c r="ANP78" s="150"/>
      <c r="ANQ78" s="150"/>
      <c r="ANR78" s="150"/>
      <c r="ANS78" s="150"/>
      <c r="ANT78" s="150"/>
      <c r="ANU78" s="150"/>
      <c r="ANV78" s="150"/>
      <c r="ANW78" s="150"/>
      <c r="ANX78" s="150"/>
      <c r="ANY78" s="150"/>
      <c r="ANZ78" s="150"/>
      <c r="AOA78" s="150"/>
      <c r="AOB78" s="150"/>
      <c r="AOC78" s="150"/>
      <c r="AOD78" s="150"/>
      <c r="AOE78" s="150"/>
      <c r="AOF78" s="150"/>
      <c r="AOG78" s="150"/>
      <c r="AOH78" s="150"/>
      <c r="AOI78" s="150"/>
      <c r="AOJ78" s="150"/>
      <c r="AOK78" s="150"/>
      <c r="AOL78" s="150"/>
      <c r="AOM78" s="150"/>
      <c r="AON78" s="150"/>
      <c r="AOO78" s="150"/>
      <c r="AOP78" s="150"/>
      <c r="AOQ78" s="150"/>
      <c r="AOR78" s="150"/>
      <c r="AOS78" s="150"/>
      <c r="AOT78" s="150"/>
      <c r="AOU78" s="150"/>
      <c r="AOV78" s="150"/>
      <c r="AOW78" s="150"/>
      <c r="AOX78" s="150"/>
      <c r="AOY78" s="150"/>
      <c r="AOZ78" s="150"/>
      <c r="APA78" s="150"/>
      <c r="APB78" s="150"/>
      <c r="APC78" s="150"/>
      <c r="APD78" s="150"/>
      <c r="APE78" s="150"/>
      <c r="APF78" s="150"/>
      <c r="APG78" s="150"/>
      <c r="APH78" s="150"/>
      <c r="API78" s="150"/>
      <c r="APJ78" s="150"/>
      <c r="APK78" s="150"/>
      <c r="APL78" s="150"/>
      <c r="APM78" s="150"/>
      <c r="APN78" s="150"/>
      <c r="APO78" s="150"/>
      <c r="APP78" s="150"/>
      <c r="APQ78" s="150"/>
      <c r="APR78" s="150"/>
      <c r="APS78" s="150"/>
      <c r="APT78" s="150"/>
      <c r="APU78" s="150"/>
      <c r="APV78" s="150"/>
      <c r="APW78" s="150"/>
      <c r="APX78" s="150"/>
      <c r="APY78" s="150"/>
      <c r="APZ78" s="150"/>
      <c r="AQA78" s="150"/>
      <c r="AQB78" s="150"/>
      <c r="AQC78" s="150"/>
      <c r="AQD78" s="150"/>
      <c r="AQE78" s="150"/>
      <c r="AQF78" s="150"/>
      <c r="AQG78" s="150"/>
      <c r="AQH78" s="150"/>
      <c r="AQI78" s="150"/>
      <c r="AQJ78" s="150"/>
      <c r="AQK78" s="150"/>
      <c r="AQL78" s="150"/>
      <c r="AQM78" s="150"/>
      <c r="AQN78" s="150"/>
      <c r="AQO78" s="150"/>
      <c r="AQP78" s="150"/>
      <c r="AQQ78" s="150"/>
      <c r="AQR78" s="150"/>
      <c r="AQS78" s="150"/>
      <c r="AQT78" s="150"/>
      <c r="AQU78" s="150"/>
      <c r="AQV78" s="150"/>
      <c r="AQW78" s="150"/>
      <c r="AQX78" s="150"/>
      <c r="AQY78" s="150"/>
      <c r="AQZ78" s="150"/>
      <c r="ARA78" s="150"/>
      <c r="ARB78" s="150"/>
      <c r="ARC78" s="150"/>
      <c r="ARD78" s="150"/>
      <c r="ARE78" s="150"/>
      <c r="ARF78" s="150"/>
      <c r="ARG78" s="150"/>
      <c r="ARH78" s="150"/>
      <c r="ARI78" s="150"/>
      <c r="ARJ78" s="150"/>
      <c r="ARK78" s="150"/>
      <c r="ARL78" s="150"/>
      <c r="ARM78" s="150"/>
      <c r="ARN78" s="150"/>
      <c r="ARO78" s="150"/>
      <c r="ARP78" s="150"/>
      <c r="ARQ78" s="150"/>
      <c r="ARR78" s="150"/>
      <c r="ARS78" s="150"/>
      <c r="ART78" s="150"/>
      <c r="ARU78" s="150"/>
      <c r="ARV78" s="150"/>
      <c r="ARW78" s="150"/>
      <c r="ARX78" s="150"/>
      <c r="ARY78" s="150"/>
      <c r="ARZ78" s="150"/>
      <c r="ASA78" s="150"/>
      <c r="ASB78" s="150"/>
      <c r="ASC78" s="150"/>
      <c r="ASD78" s="150"/>
      <c r="ASE78" s="150"/>
      <c r="ASF78" s="150"/>
      <c r="ASG78" s="150"/>
      <c r="ASH78" s="150"/>
      <c r="ASI78" s="150"/>
      <c r="ASJ78" s="150"/>
      <c r="ASK78" s="150"/>
      <c r="ASL78" s="150"/>
      <c r="ASM78" s="150"/>
      <c r="ASN78" s="150"/>
      <c r="ASO78" s="150"/>
      <c r="ASP78" s="150"/>
      <c r="ASQ78" s="150"/>
      <c r="ASR78" s="150"/>
      <c r="ASS78" s="150"/>
      <c r="AST78" s="150"/>
      <c r="ASU78" s="150"/>
      <c r="ASV78" s="150"/>
      <c r="ASW78" s="150"/>
      <c r="ASX78" s="150"/>
      <c r="ASY78" s="150"/>
      <c r="ASZ78" s="150"/>
      <c r="ATA78" s="150"/>
      <c r="ATB78" s="150"/>
      <c r="ATC78" s="150"/>
      <c r="ATD78" s="150"/>
      <c r="ATE78" s="150"/>
      <c r="ATF78" s="150"/>
      <c r="ATG78" s="150"/>
      <c r="ATH78" s="150"/>
      <c r="ATI78" s="150"/>
      <c r="ATJ78" s="150"/>
      <c r="ATK78" s="150"/>
      <c r="ATL78" s="150"/>
      <c r="ATM78" s="150"/>
      <c r="ATN78" s="150"/>
      <c r="ATO78" s="150"/>
      <c r="ATP78" s="150"/>
      <c r="ATQ78" s="150"/>
      <c r="ATR78" s="150"/>
      <c r="ATS78" s="150"/>
      <c r="ATT78" s="150"/>
      <c r="ATU78" s="150"/>
      <c r="ATV78" s="150"/>
      <c r="ATW78" s="150"/>
      <c r="ATX78" s="150"/>
      <c r="ATY78" s="150"/>
      <c r="ATZ78" s="150"/>
      <c r="AUA78" s="150"/>
      <c r="AUB78" s="150"/>
      <c r="AUC78" s="150"/>
      <c r="AUD78" s="150"/>
      <c r="AUE78" s="150"/>
      <c r="AUF78" s="150"/>
      <c r="AUG78" s="150"/>
      <c r="AUH78" s="150"/>
      <c r="AUI78" s="150"/>
      <c r="AUJ78" s="150"/>
      <c r="AUK78" s="150"/>
      <c r="AUL78" s="150"/>
      <c r="AUM78" s="150"/>
      <c r="AUN78" s="150"/>
      <c r="AUO78" s="150"/>
      <c r="AUP78" s="150"/>
      <c r="AUQ78" s="150"/>
      <c r="AUR78" s="150"/>
      <c r="AUS78" s="150"/>
      <c r="AUT78" s="150"/>
      <c r="AUU78" s="150"/>
      <c r="AUV78" s="150"/>
      <c r="AUW78" s="150"/>
      <c r="AUX78" s="150"/>
      <c r="AUY78" s="150"/>
      <c r="AUZ78" s="150"/>
      <c r="AVA78" s="150"/>
      <c r="AVB78" s="150"/>
      <c r="AVC78" s="150"/>
      <c r="AVD78" s="150"/>
      <c r="AVE78" s="150"/>
      <c r="AVF78" s="150"/>
      <c r="AVG78" s="150"/>
      <c r="AVH78" s="150"/>
      <c r="AVI78" s="150"/>
      <c r="AVJ78" s="150"/>
      <c r="AVK78" s="150"/>
      <c r="AVL78" s="150"/>
      <c r="AVM78" s="150"/>
      <c r="AVN78" s="150"/>
      <c r="AVO78" s="150"/>
      <c r="AVP78" s="150"/>
      <c r="AVQ78" s="150"/>
      <c r="AVR78" s="150"/>
      <c r="AVS78" s="150"/>
      <c r="AVT78" s="150"/>
      <c r="AVU78" s="150"/>
      <c r="AVV78" s="150"/>
      <c r="AVW78" s="150"/>
      <c r="AVX78" s="150"/>
      <c r="AVY78" s="150"/>
      <c r="AVZ78" s="150"/>
      <c r="AWA78" s="150"/>
      <c r="AWB78" s="150"/>
      <c r="AWC78" s="150"/>
      <c r="AWD78" s="150"/>
      <c r="AWE78" s="150"/>
      <c r="AWF78" s="150"/>
      <c r="AWG78" s="150"/>
      <c r="AWH78" s="150"/>
      <c r="AWI78" s="150"/>
      <c r="AWJ78" s="150"/>
      <c r="AWK78" s="150"/>
      <c r="AWL78" s="150"/>
      <c r="AWM78" s="150"/>
      <c r="AWN78" s="150"/>
      <c r="AWO78" s="150"/>
      <c r="AWP78" s="150"/>
      <c r="AWQ78" s="150"/>
      <c r="AWR78" s="150"/>
      <c r="AWS78" s="150"/>
      <c r="AWT78" s="150"/>
      <c r="AWU78" s="150"/>
      <c r="AWV78" s="150"/>
      <c r="AWW78" s="150"/>
      <c r="AWX78" s="150"/>
      <c r="AWY78" s="150"/>
      <c r="AWZ78" s="150"/>
      <c r="AXA78" s="150"/>
      <c r="AXB78" s="150"/>
      <c r="AXC78" s="150"/>
      <c r="AXD78" s="150"/>
      <c r="AXE78" s="150"/>
      <c r="AXF78" s="150"/>
      <c r="AXG78" s="150"/>
      <c r="AXH78" s="150"/>
      <c r="AXI78" s="150"/>
      <c r="AXJ78" s="150"/>
      <c r="AXK78" s="150"/>
      <c r="AXL78" s="150"/>
      <c r="AXM78" s="150"/>
      <c r="AXN78" s="150"/>
      <c r="AXO78" s="150"/>
      <c r="AXP78" s="150"/>
      <c r="AXQ78" s="150"/>
      <c r="AXR78" s="150"/>
      <c r="AXS78" s="150"/>
      <c r="AXT78" s="150"/>
      <c r="AXU78" s="150"/>
      <c r="AXV78" s="150"/>
      <c r="AXW78" s="150"/>
      <c r="AXX78" s="150"/>
      <c r="AXY78" s="150"/>
      <c r="AXZ78" s="150"/>
      <c r="AYA78" s="150"/>
      <c r="AYB78" s="150"/>
      <c r="AYC78" s="150"/>
      <c r="AYD78" s="150"/>
      <c r="AYE78" s="150"/>
      <c r="AYF78" s="150"/>
      <c r="AYG78" s="150"/>
      <c r="AYH78" s="150"/>
      <c r="AYI78" s="150"/>
      <c r="AYJ78" s="150"/>
      <c r="AYK78" s="150"/>
      <c r="AYL78" s="150"/>
      <c r="AYM78" s="150"/>
      <c r="AYN78" s="150"/>
      <c r="AYO78" s="150"/>
      <c r="AYP78" s="150"/>
      <c r="AYQ78" s="150"/>
      <c r="AYR78" s="150"/>
      <c r="AYS78" s="150"/>
      <c r="AYT78" s="150"/>
      <c r="AYU78" s="150"/>
      <c r="AYV78" s="150"/>
      <c r="AYW78" s="150"/>
      <c r="AYX78" s="150"/>
      <c r="AYY78" s="150"/>
      <c r="AYZ78" s="150"/>
      <c r="AZA78" s="150"/>
      <c r="AZB78" s="150"/>
      <c r="AZC78" s="150"/>
      <c r="AZD78" s="150"/>
      <c r="AZE78" s="150"/>
      <c r="AZF78" s="150"/>
      <c r="AZG78" s="150"/>
      <c r="AZH78" s="150"/>
      <c r="AZI78" s="150"/>
      <c r="AZJ78" s="150"/>
      <c r="AZK78" s="150"/>
    </row>
    <row r="79" spans="1:1363" s="165" customFormat="1" x14ac:dyDescent="0.2">
      <c r="A79" s="169"/>
      <c r="B79" s="170"/>
      <c r="C79" s="169"/>
      <c r="D79" s="177"/>
      <c r="E79" s="177"/>
      <c r="F79" s="162"/>
      <c r="G79" s="147"/>
      <c r="H79" s="148"/>
      <c r="I79" s="149"/>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50"/>
      <c r="BK79" s="150"/>
      <c r="BL79" s="150"/>
      <c r="BM79" s="150"/>
      <c r="BN79" s="150"/>
      <c r="BO79" s="150"/>
      <c r="BP79" s="150"/>
      <c r="BQ79" s="150"/>
      <c r="BR79" s="150"/>
      <c r="BS79" s="150"/>
      <c r="BT79" s="150"/>
      <c r="BU79" s="150"/>
      <c r="BV79" s="150"/>
      <c r="BW79" s="150"/>
      <c r="BX79" s="150"/>
      <c r="BY79" s="150"/>
      <c r="BZ79" s="150"/>
      <c r="CA79" s="150"/>
      <c r="CB79" s="150"/>
      <c r="CC79" s="150"/>
      <c r="CD79" s="150"/>
      <c r="CE79" s="150"/>
      <c r="CF79" s="150"/>
      <c r="CG79" s="150"/>
      <c r="CH79" s="150"/>
      <c r="CI79" s="150"/>
      <c r="CJ79" s="150"/>
      <c r="CK79" s="150"/>
      <c r="CL79" s="150"/>
      <c r="CM79" s="150"/>
      <c r="CN79" s="150"/>
      <c r="CO79" s="150"/>
      <c r="CP79" s="150"/>
      <c r="CQ79" s="150"/>
      <c r="CR79" s="150"/>
      <c r="CS79" s="150"/>
      <c r="CT79" s="150"/>
      <c r="CU79" s="150"/>
      <c r="CV79" s="150"/>
      <c r="CW79" s="150"/>
      <c r="CX79" s="150"/>
      <c r="CY79" s="150"/>
      <c r="CZ79" s="150"/>
      <c r="DA79" s="150"/>
      <c r="DB79" s="150"/>
      <c r="DC79" s="150"/>
      <c r="DD79" s="150"/>
      <c r="DE79" s="150"/>
      <c r="DF79" s="150"/>
      <c r="DG79" s="150"/>
      <c r="DH79" s="150"/>
      <c r="DI79" s="150"/>
      <c r="DJ79" s="150"/>
      <c r="DK79" s="150"/>
      <c r="DL79" s="150"/>
      <c r="DM79" s="150"/>
      <c r="DN79" s="150"/>
      <c r="DO79" s="150"/>
      <c r="DP79" s="150"/>
      <c r="DQ79" s="150"/>
      <c r="DR79" s="150"/>
      <c r="DS79" s="150"/>
      <c r="DT79" s="150"/>
      <c r="DU79" s="150"/>
      <c r="DV79" s="150"/>
      <c r="DW79" s="150"/>
      <c r="DX79" s="150"/>
      <c r="DY79" s="150"/>
      <c r="DZ79" s="150"/>
      <c r="EA79" s="150"/>
      <c r="EB79" s="150"/>
      <c r="EC79" s="150"/>
      <c r="ED79" s="150"/>
      <c r="EE79" s="150"/>
      <c r="EF79" s="150"/>
      <c r="EG79" s="150"/>
      <c r="EH79" s="150"/>
      <c r="EI79" s="150"/>
      <c r="EJ79" s="150"/>
      <c r="EK79" s="150"/>
      <c r="EL79" s="150"/>
      <c r="EM79" s="150"/>
      <c r="EN79" s="150"/>
      <c r="EO79" s="150"/>
      <c r="EP79" s="150"/>
      <c r="EQ79" s="150"/>
      <c r="ER79" s="150"/>
      <c r="ES79" s="150"/>
      <c r="ET79" s="150"/>
      <c r="EU79" s="150"/>
      <c r="EV79" s="150"/>
      <c r="EW79" s="150"/>
      <c r="EX79" s="150"/>
      <c r="EY79" s="150"/>
      <c r="EZ79" s="150"/>
      <c r="FA79" s="150"/>
      <c r="FB79" s="150"/>
      <c r="FC79" s="150"/>
      <c r="FD79" s="150"/>
      <c r="FE79" s="150"/>
      <c r="FF79" s="150"/>
      <c r="FG79" s="150"/>
      <c r="FH79" s="150"/>
      <c r="FI79" s="150"/>
      <c r="FJ79" s="150"/>
      <c r="FK79" s="150"/>
      <c r="FL79" s="150"/>
      <c r="FM79" s="150"/>
      <c r="FN79" s="150"/>
      <c r="FO79" s="150"/>
      <c r="FP79" s="150"/>
      <c r="FQ79" s="150"/>
      <c r="FR79" s="150"/>
      <c r="FS79" s="150"/>
      <c r="FT79" s="150"/>
      <c r="FU79" s="150"/>
      <c r="FV79" s="150"/>
      <c r="FW79" s="150"/>
      <c r="FX79" s="150"/>
      <c r="FY79" s="150"/>
      <c r="FZ79" s="150"/>
      <c r="GA79" s="150"/>
      <c r="GB79" s="150"/>
      <c r="GC79" s="150"/>
      <c r="GD79" s="150"/>
      <c r="GE79" s="150"/>
      <c r="GF79" s="150"/>
      <c r="GG79" s="150"/>
      <c r="GH79" s="150"/>
      <c r="GI79" s="150"/>
      <c r="GJ79" s="150"/>
      <c r="GK79" s="150"/>
      <c r="GL79" s="150"/>
      <c r="GM79" s="150"/>
      <c r="GN79" s="150"/>
      <c r="GO79" s="150"/>
      <c r="GP79" s="150"/>
      <c r="GQ79" s="150"/>
      <c r="GR79" s="150"/>
      <c r="GS79" s="150"/>
      <c r="GT79" s="150"/>
      <c r="GU79" s="150"/>
      <c r="GV79" s="150"/>
      <c r="GW79" s="150"/>
      <c r="GX79" s="150"/>
      <c r="GY79" s="150"/>
      <c r="GZ79" s="150"/>
      <c r="HA79" s="150"/>
      <c r="HB79" s="150"/>
      <c r="HC79" s="150"/>
      <c r="HD79" s="150"/>
      <c r="HE79" s="150"/>
      <c r="HF79" s="150"/>
      <c r="HG79" s="150"/>
      <c r="HH79" s="150"/>
      <c r="HI79" s="150"/>
      <c r="HJ79" s="150"/>
      <c r="HK79" s="150"/>
      <c r="HL79" s="150"/>
      <c r="HM79" s="150"/>
      <c r="HN79" s="150"/>
      <c r="HO79" s="150"/>
      <c r="HP79" s="150"/>
      <c r="HQ79" s="150"/>
      <c r="HR79" s="150"/>
      <c r="HS79" s="150"/>
      <c r="HT79" s="150"/>
      <c r="HU79" s="150"/>
      <c r="HV79" s="150"/>
      <c r="HW79" s="150"/>
      <c r="HX79" s="150"/>
      <c r="HY79" s="150"/>
      <c r="HZ79" s="150"/>
      <c r="IA79" s="150"/>
      <c r="IB79" s="150"/>
      <c r="IC79" s="150"/>
      <c r="ID79" s="150"/>
      <c r="IE79" s="150"/>
      <c r="IF79" s="150"/>
      <c r="IG79" s="150"/>
      <c r="IH79" s="150"/>
      <c r="II79" s="150"/>
      <c r="IJ79" s="150"/>
      <c r="IK79" s="150"/>
      <c r="IL79" s="150"/>
      <c r="IM79" s="150"/>
      <c r="IN79" s="150"/>
      <c r="IO79" s="150"/>
      <c r="IP79" s="150"/>
      <c r="IQ79" s="150"/>
      <c r="IR79" s="150"/>
      <c r="IS79" s="150"/>
      <c r="IT79" s="150"/>
      <c r="IU79" s="150"/>
      <c r="IV79" s="150"/>
      <c r="IW79" s="150"/>
      <c r="IX79" s="150"/>
      <c r="IY79" s="150"/>
      <c r="IZ79" s="150"/>
      <c r="JA79" s="150"/>
      <c r="JB79" s="150"/>
      <c r="JC79" s="150"/>
      <c r="JD79" s="150"/>
      <c r="JE79" s="150"/>
      <c r="JF79" s="150"/>
      <c r="JG79" s="150"/>
      <c r="JH79" s="150"/>
      <c r="JI79" s="150"/>
      <c r="JJ79" s="150"/>
      <c r="JK79" s="150"/>
      <c r="JL79" s="150"/>
      <c r="JM79" s="150"/>
      <c r="JN79" s="150"/>
      <c r="JO79" s="150"/>
      <c r="JP79" s="150"/>
      <c r="JQ79" s="150"/>
      <c r="JR79" s="150"/>
      <c r="JS79" s="150"/>
      <c r="JT79" s="150"/>
      <c r="JU79" s="150"/>
      <c r="JV79" s="150"/>
      <c r="JW79" s="150"/>
      <c r="JX79" s="150"/>
      <c r="JY79" s="150"/>
      <c r="JZ79" s="150"/>
      <c r="KA79" s="150"/>
      <c r="KB79" s="150"/>
      <c r="KC79" s="150"/>
      <c r="KD79" s="150"/>
      <c r="KE79" s="150"/>
      <c r="KF79" s="150"/>
      <c r="KG79" s="150"/>
      <c r="KH79" s="150"/>
      <c r="KI79" s="150"/>
      <c r="KJ79" s="150"/>
      <c r="KK79" s="150"/>
      <c r="KL79" s="150"/>
      <c r="KM79" s="150"/>
      <c r="KN79" s="150"/>
      <c r="KO79" s="150"/>
      <c r="KP79" s="150"/>
      <c r="KQ79" s="150"/>
      <c r="KR79" s="150"/>
      <c r="KS79" s="150"/>
      <c r="KT79" s="150"/>
      <c r="KU79" s="150"/>
      <c r="KV79" s="150"/>
      <c r="KW79" s="150"/>
      <c r="KX79" s="150"/>
      <c r="KY79" s="150"/>
      <c r="KZ79" s="150"/>
      <c r="LA79" s="150"/>
      <c r="LB79" s="150"/>
      <c r="LC79" s="150"/>
      <c r="LD79" s="150"/>
      <c r="LE79" s="150"/>
      <c r="LF79" s="150"/>
      <c r="LG79" s="150"/>
      <c r="LH79" s="150"/>
      <c r="LI79" s="150"/>
      <c r="LJ79" s="150"/>
      <c r="LK79" s="150"/>
      <c r="LL79" s="150"/>
      <c r="LM79" s="150"/>
      <c r="LN79" s="150"/>
      <c r="LO79" s="150"/>
      <c r="LP79" s="150"/>
      <c r="LQ79" s="150"/>
      <c r="LR79" s="150"/>
      <c r="LS79" s="150"/>
      <c r="LT79" s="150"/>
      <c r="LU79" s="150"/>
      <c r="LV79" s="150"/>
      <c r="LW79" s="150"/>
      <c r="LX79" s="150"/>
      <c r="LY79" s="150"/>
      <c r="LZ79" s="150"/>
      <c r="MA79" s="150"/>
      <c r="MB79" s="150"/>
      <c r="MC79" s="150"/>
      <c r="MD79" s="150"/>
      <c r="ME79" s="150"/>
      <c r="MF79" s="150"/>
      <c r="MG79" s="150"/>
      <c r="MH79" s="150"/>
      <c r="MI79" s="150"/>
      <c r="MJ79" s="150"/>
      <c r="MK79" s="150"/>
      <c r="ML79" s="150"/>
      <c r="MM79" s="150"/>
      <c r="MN79" s="150"/>
      <c r="MO79" s="150"/>
      <c r="MP79" s="150"/>
      <c r="MQ79" s="150"/>
      <c r="MR79" s="150"/>
      <c r="MS79" s="150"/>
      <c r="MT79" s="150"/>
      <c r="MU79" s="150"/>
      <c r="MV79" s="150"/>
      <c r="MW79" s="150"/>
      <c r="MX79" s="150"/>
      <c r="MY79" s="150"/>
      <c r="MZ79" s="150"/>
      <c r="NA79" s="150"/>
      <c r="NB79" s="150"/>
      <c r="NC79" s="150"/>
      <c r="ND79" s="150"/>
      <c r="NE79" s="150"/>
      <c r="NF79" s="150"/>
      <c r="NG79" s="150"/>
      <c r="NH79" s="150"/>
      <c r="NI79" s="150"/>
      <c r="NJ79" s="150"/>
      <c r="NK79" s="150"/>
      <c r="NL79" s="150"/>
      <c r="NM79" s="150"/>
      <c r="NN79" s="150"/>
      <c r="NO79" s="150"/>
      <c r="NP79" s="150"/>
      <c r="NQ79" s="150"/>
      <c r="NR79" s="150"/>
      <c r="NS79" s="150"/>
      <c r="NT79" s="150"/>
      <c r="NU79" s="150"/>
      <c r="NV79" s="150"/>
      <c r="NW79" s="150"/>
      <c r="NX79" s="150"/>
      <c r="NY79" s="150"/>
      <c r="NZ79" s="150"/>
      <c r="OA79" s="150"/>
      <c r="OB79" s="150"/>
      <c r="OC79" s="150"/>
      <c r="OD79" s="150"/>
      <c r="OE79" s="150"/>
      <c r="OF79" s="150"/>
      <c r="OG79" s="150"/>
      <c r="OH79" s="150"/>
      <c r="OI79" s="150"/>
      <c r="OJ79" s="150"/>
      <c r="OK79" s="150"/>
      <c r="OL79" s="150"/>
      <c r="OM79" s="150"/>
      <c r="ON79" s="150"/>
      <c r="OO79" s="150"/>
      <c r="OP79" s="150"/>
      <c r="OQ79" s="150"/>
      <c r="OR79" s="150"/>
      <c r="OS79" s="150"/>
      <c r="OT79" s="150"/>
      <c r="OU79" s="150"/>
      <c r="OV79" s="150"/>
      <c r="OW79" s="150"/>
      <c r="OX79" s="150"/>
      <c r="OY79" s="150"/>
      <c r="OZ79" s="150"/>
      <c r="PA79" s="150"/>
      <c r="PB79" s="150"/>
      <c r="PC79" s="150"/>
      <c r="PD79" s="150"/>
      <c r="PE79" s="150"/>
      <c r="PF79" s="150"/>
      <c r="PG79" s="150"/>
      <c r="PH79" s="150"/>
      <c r="PI79" s="150"/>
      <c r="PJ79" s="150"/>
      <c r="PK79" s="150"/>
      <c r="PL79" s="150"/>
      <c r="PM79" s="150"/>
      <c r="PN79" s="150"/>
      <c r="PO79" s="150"/>
      <c r="PP79" s="150"/>
      <c r="PQ79" s="150"/>
      <c r="PR79" s="150"/>
      <c r="PS79" s="150"/>
      <c r="PT79" s="150"/>
      <c r="PU79" s="150"/>
      <c r="PV79" s="150"/>
      <c r="PW79" s="150"/>
      <c r="PX79" s="150"/>
      <c r="PY79" s="150"/>
      <c r="PZ79" s="150"/>
      <c r="QA79" s="150"/>
      <c r="QB79" s="150"/>
      <c r="QC79" s="150"/>
      <c r="QD79" s="150"/>
      <c r="QE79" s="150"/>
      <c r="QF79" s="150"/>
      <c r="QG79" s="150"/>
      <c r="QH79" s="150"/>
      <c r="QI79" s="150"/>
      <c r="QJ79" s="150"/>
      <c r="QK79" s="150"/>
      <c r="QL79" s="150"/>
      <c r="QM79" s="150"/>
      <c r="QN79" s="150"/>
      <c r="QO79" s="150"/>
      <c r="QP79" s="150"/>
      <c r="QQ79" s="150"/>
      <c r="QR79" s="150"/>
      <c r="QS79" s="150"/>
      <c r="QT79" s="150"/>
      <c r="QU79" s="150"/>
      <c r="QV79" s="150"/>
      <c r="QW79" s="150"/>
      <c r="QX79" s="150"/>
      <c r="QY79" s="150"/>
      <c r="QZ79" s="150"/>
      <c r="RA79" s="150"/>
      <c r="RB79" s="150"/>
      <c r="RC79" s="150"/>
      <c r="RD79" s="150"/>
      <c r="RE79" s="150"/>
      <c r="RF79" s="150"/>
      <c r="RG79" s="150"/>
      <c r="RH79" s="150"/>
      <c r="RI79" s="150"/>
      <c r="RJ79" s="150"/>
      <c r="RK79" s="150"/>
      <c r="RL79" s="150"/>
      <c r="RM79" s="150"/>
      <c r="RN79" s="150"/>
      <c r="RO79" s="150"/>
      <c r="RP79" s="150"/>
      <c r="RQ79" s="150"/>
      <c r="RR79" s="150"/>
      <c r="RS79" s="150"/>
      <c r="RT79" s="150"/>
      <c r="RU79" s="150"/>
      <c r="RV79" s="150"/>
      <c r="RW79" s="150"/>
      <c r="RX79" s="150"/>
      <c r="RY79" s="150"/>
      <c r="RZ79" s="150"/>
      <c r="SA79" s="150"/>
      <c r="SB79" s="150"/>
      <c r="SC79" s="150"/>
      <c r="SD79" s="150"/>
      <c r="SE79" s="150"/>
      <c r="SF79" s="150"/>
      <c r="SG79" s="150"/>
      <c r="SH79" s="150"/>
      <c r="SI79" s="150"/>
      <c r="SJ79" s="150"/>
      <c r="SK79" s="150"/>
      <c r="SL79" s="150"/>
      <c r="SM79" s="150"/>
      <c r="SN79" s="150"/>
      <c r="SO79" s="150"/>
      <c r="SP79" s="150"/>
      <c r="SQ79" s="150"/>
      <c r="SR79" s="150"/>
      <c r="SS79" s="150"/>
      <c r="ST79" s="150"/>
      <c r="SU79" s="150"/>
      <c r="SV79" s="150"/>
      <c r="SW79" s="150"/>
      <c r="SX79" s="150"/>
      <c r="SY79" s="150"/>
      <c r="SZ79" s="150"/>
      <c r="TA79" s="150"/>
      <c r="TB79" s="150"/>
      <c r="TC79" s="150"/>
      <c r="TD79" s="150"/>
      <c r="TE79" s="150"/>
      <c r="TF79" s="150"/>
      <c r="TG79" s="150"/>
      <c r="TH79" s="150"/>
      <c r="TI79" s="150"/>
      <c r="TJ79" s="150"/>
      <c r="TK79" s="150"/>
      <c r="TL79" s="150"/>
      <c r="TM79" s="150"/>
      <c r="TN79" s="150"/>
      <c r="TO79" s="150"/>
      <c r="TP79" s="150"/>
      <c r="TQ79" s="150"/>
      <c r="TR79" s="150"/>
      <c r="TS79" s="150"/>
      <c r="TT79" s="150"/>
      <c r="TU79" s="150"/>
      <c r="TV79" s="150"/>
      <c r="TW79" s="150"/>
      <c r="TX79" s="150"/>
      <c r="TY79" s="150"/>
      <c r="TZ79" s="150"/>
      <c r="UA79" s="150"/>
      <c r="UB79" s="150"/>
      <c r="UC79" s="150"/>
      <c r="UD79" s="150"/>
      <c r="UE79" s="150"/>
      <c r="UF79" s="150"/>
      <c r="UG79" s="150"/>
      <c r="UH79" s="150"/>
      <c r="UI79" s="150"/>
      <c r="UJ79" s="150"/>
      <c r="UK79" s="150"/>
      <c r="UL79" s="150"/>
      <c r="UM79" s="150"/>
      <c r="UN79" s="150"/>
      <c r="UO79" s="150"/>
      <c r="UP79" s="150"/>
      <c r="UQ79" s="150"/>
      <c r="UR79" s="150"/>
      <c r="US79" s="150"/>
      <c r="UT79" s="150"/>
      <c r="UU79" s="150"/>
      <c r="UV79" s="150"/>
      <c r="UW79" s="150"/>
      <c r="UX79" s="150"/>
      <c r="UY79" s="150"/>
      <c r="UZ79" s="150"/>
      <c r="VA79" s="150"/>
      <c r="VB79" s="150"/>
      <c r="VC79" s="150"/>
      <c r="VD79" s="150"/>
      <c r="VE79" s="150"/>
      <c r="VF79" s="150"/>
      <c r="VG79" s="150"/>
      <c r="VH79" s="150"/>
      <c r="VI79" s="150"/>
      <c r="VJ79" s="150"/>
      <c r="VK79" s="150"/>
      <c r="VL79" s="150"/>
      <c r="VM79" s="150"/>
      <c r="VN79" s="150"/>
      <c r="VO79" s="150"/>
      <c r="VP79" s="150"/>
      <c r="VQ79" s="150"/>
      <c r="VR79" s="150"/>
      <c r="VS79" s="150"/>
      <c r="VT79" s="150"/>
      <c r="VU79" s="150"/>
      <c r="VV79" s="150"/>
      <c r="VW79" s="150"/>
      <c r="VX79" s="150"/>
      <c r="VY79" s="150"/>
      <c r="VZ79" s="150"/>
      <c r="WA79" s="150"/>
      <c r="WB79" s="150"/>
      <c r="WC79" s="150"/>
      <c r="WD79" s="150"/>
      <c r="WE79" s="150"/>
      <c r="WF79" s="150"/>
      <c r="WG79" s="150"/>
      <c r="WH79" s="150"/>
      <c r="WI79" s="150"/>
      <c r="WJ79" s="150"/>
      <c r="WK79" s="150"/>
      <c r="WL79" s="150"/>
      <c r="WM79" s="150"/>
      <c r="WN79" s="150"/>
      <c r="WO79" s="150"/>
      <c r="WP79" s="150"/>
      <c r="WQ79" s="150"/>
      <c r="WR79" s="150"/>
      <c r="WS79" s="150"/>
      <c r="WT79" s="150"/>
      <c r="WU79" s="150"/>
      <c r="WV79" s="150"/>
      <c r="WW79" s="150"/>
      <c r="WX79" s="150"/>
      <c r="WY79" s="150"/>
      <c r="WZ79" s="150"/>
      <c r="XA79" s="150"/>
      <c r="XB79" s="150"/>
      <c r="XC79" s="150"/>
      <c r="XD79" s="150"/>
      <c r="XE79" s="150"/>
      <c r="XF79" s="150"/>
      <c r="XG79" s="150"/>
      <c r="XH79" s="150"/>
      <c r="XI79" s="150"/>
      <c r="XJ79" s="150"/>
      <c r="XK79" s="150"/>
      <c r="XL79" s="150"/>
      <c r="XM79" s="150"/>
      <c r="XN79" s="150"/>
      <c r="XO79" s="150"/>
      <c r="XP79" s="150"/>
      <c r="XQ79" s="150"/>
      <c r="XR79" s="150"/>
      <c r="XS79" s="150"/>
      <c r="XT79" s="150"/>
      <c r="XU79" s="150"/>
      <c r="XV79" s="150"/>
      <c r="XW79" s="150"/>
      <c r="XX79" s="150"/>
      <c r="XY79" s="150"/>
      <c r="XZ79" s="150"/>
      <c r="YA79" s="150"/>
      <c r="YB79" s="150"/>
      <c r="YC79" s="150"/>
      <c r="YD79" s="150"/>
      <c r="YE79" s="150"/>
      <c r="YF79" s="150"/>
      <c r="YG79" s="150"/>
      <c r="YH79" s="150"/>
      <c r="YI79" s="150"/>
      <c r="YJ79" s="150"/>
      <c r="YK79" s="150"/>
      <c r="YL79" s="150"/>
      <c r="YM79" s="150"/>
      <c r="YN79" s="150"/>
      <c r="YO79" s="150"/>
      <c r="YP79" s="150"/>
      <c r="YQ79" s="150"/>
      <c r="YR79" s="150"/>
      <c r="YS79" s="150"/>
      <c r="YT79" s="150"/>
      <c r="YU79" s="150"/>
      <c r="YV79" s="150"/>
      <c r="YW79" s="150"/>
      <c r="YX79" s="150"/>
      <c r="YY79" s="150"/>
      <c r="YZ79" s="150"/>
      <c r="ZA79" s="150"/>
      <c r="ZB79" s="150"/>
      <c r="ZC79" s="150"/>
      <c r="ZD79" s="150"/>
      <c r="ZE79" s="150"/>
      <c r="ZF79" s="150"/>
      <c r="ZG79" s="150"/>
      <c r="ZH79" s="150"/>
      <c r="ZI79" s="150"/>
      <c r="ZJ79" s="150"/>
      <c r="ZK79" s="150"/>
      <c r="ZL79" s="150"/>
      <c r="ZM79" s="150"/>
      <c r="ZN79" s="150"/>
      <c r="ZO79" s="150"/>
      <c r="ZP79" s="150"/>
      <c r="ZQ79" s="150"/>
      <c r="ZR79" s="150"/>
      <c r="ZS79" s="150"/>
      <c r="ZT79" s="150"/>
      <c r="ZU79" s="150"/>
      <c r="ZV79" s="150"/>
      <c r="ZW79" s="150"/>
      <c r="ZX79" s="150"/>
      <c r="ZY79" s="150"/>
      <c r="ZZ79" s="150"/>
      <c r="AAA79" s="150"/>
      <c r="AAB79" s="150"/>
      <c r="AAC79" s="150"/>
      <c r="AAD79" s="150"/>
      <c r="AAE79" s="150"/>
      <c r="AAF79" s="150"/>
      <c r="AAG79" s="150"/>
      <c r="AAH79" s="150"/>
      <c r="AAI79" s="150"/>
      <c r="AAJ79" s="150"/>
      <c r="AAK79" s="150"/>
      <c r="AAL79" s="150"/>
      <c r="AAM79" s="150"/>
      <c r="AAN79" s="150"/>
      <c r="AAO79" s="150"/>
      <c r="AAP79" s="150"/>
      <c r="AAQ79" s="150"/>
      <c r="AAR79" s="150"/>
      <c r="AAS79" s="150"/>
      <c r="AAT79" s="150"/>
      <c r="AAU79" s="150"/>
      <c r="AAV79" s="150"/>
      <c r="AAW79" s="150"/>
      <c r="AAX79" s="150"/>
      <c r="AAY79" s="150"/>
      <c r="AAZ79" s="150"/>
      <c r="ABA79" s="150"/>
      <c r="ABB79" s="150"/>
      <c r="ABC79" s="150"/>
      <c r="ABD79" s="150"/>
      <c r="ABE79" s="150"/>
      <c r="ABF79" s="150"/>
      <c r="ABG79" s="150"/>
      <c r="ABH79" s="150"/>
      <c r="ABI79" s="150"/>
      <c r="ABJ79" s="150"/>
      <c r="ABK79" s="150"/>
      <c r="ABL79" s="150"/>
      <c r="ABM79" s="150"/>
      <c r="ABN79" s="150"/>
      <c r="ABO79" s="150"/>
      <c r="ABP79" s="150"/>
      <c r="ABQ79" s="150"/>
      <c r="ABR79" s="150"/>
      <c r="ABS79" s="150"/>
      <c r="ABT79" s="150"/>
      <c r="ABU79" s="150"/>
      <c r="ABV79" s="150"/>
      <c r="ABW79" s="150"/>
      <c r="ABX79" s="150"/>
      <c r="ABY79" s="150"/>
      <c r="ABZ79" s="150"/>
      <c r="ACA79" s="150"/>
      <c r="ACB79" s="150"/>
      <c r="ACC79" s="150"/>
      <c r="ACD79" s="150"/>
      <c r="ACE79" s="150"/>
      <c r="ACF79" s="150"/>
      <c r="ACG79" s="150"/>
      <c r="ACH79" s="150"/>
      <c r="ACI79" s="150"/>
      <c r="ACJ79" s="150"/>
      <c r="ACK79" s="150"/>
      <c r="ACL79" s="150"/>
      <c r="ACM79" s="150"/>
      <c r="ACN79" s="150"/>
      <c r="ACO79" s="150"/>
      <c r="ACP79" s="150"/>
      <c r="ACQ79" s="150"/>
      <c r="ACR79" s="150"/>
      <c r="ACS79" s="150"/>
      <c r="ACT79" s="150"/>
      <c r="ACU79" s="150"/>
      <c r="ACV79" s="150"/>
      <c r="ACW79" s="150"/>
      <c r="ACX79" s="150"/>
      <c r="ACY79" s="150"/>
      <c r="ACZ79" s="150"/>
      <c r="ADA79" s="150"/>
      <c r="ADB79" s="150"/>
      <c r="ADC79" s="150"/>
      <c r="ADD79" s="150"/>
      <c r="ADE79" s="150"/>
      <c r="ADF79" s="150"/>
      <c r="ADG79" s="150"/>
      <c r="ADH79" s="150"/>
      <c r="ADI79" s="150"/>
      <c r="ADJ79" s="150"/>
      <c r="ADK79" s="150"/>
      <c r="ADL79" s="150"/>
      <c r="ADM79" s="150"/>
      <c r="ADN79" s="150"/>
      <c r="ADO79" s="150"/>
      <c r="ADP79" s="150"/>
      <c r="ADQ79" s="150"/>
      <c r="ADR79" s="150"/>
      <c r="ADS79" s="150"/>
      <c r="ADT79" s="150"/>
      <c r="ADU79" s="150"/>
      <c r="ADV79" s="150"/>
      <c r="ADW79" s="150"/>
      <c r="ADX79" s="150"/>
      <c r="ADY79" s="150"/>
      <c r="ADZ79" s="150"/>
      <c r="AEA79" s="150"/>
      <c r="AEB79" s="150"/>
      <c r="AEC79" s="150"/>
      <c r="AED79" s="150"/>
      <c r="AEE79" s="150"/>
      <c r="AEF79" s="150"/>
      <c r="AEG79" s="150"/>
      <c r="AEH79" s="150"/>
      <c r="AEI79" s="150"/>
      <c r="AEJ79" s="150"/>
      <c r="AEK79" s="150"/>
      <c r="AEL79" s="150"/>
      <c r="AEM79" s="150"/>
      <c r="AEN79" s="150"/>
      <c r="AEO79" s="150"/>
      <c r="AEP79" s="150"/>
      <c r="AEQ79" s="150"/>
      <c r="AER79" s="150"/>
      <c r="AES79" s="150"/>
      <c r="AET79" s="150"/>
      <c r="AEU79" s="150"/>
      <c r="AEV79" s="150"/>
      <c r="AEW79" s="150"/>
      <c r="AEX79" s="150"/>
      <c r="AEY79" s="150"/>
      <c r="AEZ79" s="150"/>
      <c r="AFA79" s="150"/>
      <c r="AFB79" s="150"/>
      <c r="AFC79" s="150"/>
      <c r="AFD79" s="150"/>
      <c r="AFE79" s="150"/>
      <c r="AFF79" s="150"/>
      <c r="AFG79" s="150"/>
      <c r="AFH79" s="150"/>
      <c r="AFI79" s="150"/>
      <c r="AFJ79" s="150"/>
      <c r="AFK79" s="150"/>
      <c r="AFL79" s="150"/>
      <c r="AFM79" s="150"/>
      <c r="AFN79" s="150"/>
      <c r="AFO79" s="150"/>
      <c r="AFP79" s="150"/>
      <c r="AFQ79" s="150"/>
      <c r="AFR79" s="150"/>
      <c r="AFS79" s="150"/>
      <c r="AFT79" s="150"/>
      <c r="AFU79" s="150"/>
      <c r="AFV79" s="150"/>
      <c r="AFW79" s="150"/>
      <c r="AFX79" s="150"/>
      <c r="AFY79" s="150"/>
      <c r="AFZ79" s="150"/>
      <c r="AGA79" s="150"/>
      <c r="AGB79" s="150"/>
      <c r="AGC79" s="150"/>
      <c r="AGD79" s="150"/>
      <c r="AGE79" s="150"/>
      <c r="AGF79" s="150"/>
      <c r="AGG79" s="150"/>
      <c r="AGH79" s="150"/>
      <c r="AGI79" s="150"/>
      <c r="AGJ79" s="150"/>
      <c r="AGK79" s="150"/>
      <c r="AGL79" s="150"/>
      <c r="AGM79" s="150"/>
      <c r="AGN79" s="150"/>
      <c r="AGO79" s="150"/>
      <c r="AGP79" s="150"/>
      <c r="AGQ79" s="150"/>
      <c r="AGR79" s="150"/>
      <c r="AGS79" s="150"/>
      <c r="AGT79" s="150"/>
      <c r="AGU79" s="150"/>
      <c r="AGV79" s="150"/>
      <c r="AGW79" s="150"/>
      <c r="AGX79" s="150"/>
      <c r="AGY79" s="150"/>
      <c r="AGZ79" s="150"/>
      <c r="AHA79" s="150"/>
      <c r="AHB79" s="150"/>
      <c r="AHC79" s="150"/>
      <c r="AHD79" s="150"/>
      <c r="AHE79" s="150"/>
      <c r="AHF79" s="150"/>
      <c r="AHG79" s="150"/>
      <c r="AHH79" s="150"/>
      <c r="AHI79" s="150"/>
      <c r="AHJ79" s="150"/>
      <c r="AHK79" s="150"/>
      <c r="AHL79" s="150"/>
      <c r="AHM79" s="150"/>
      <c r="AHN79" s="150"/>
      <c r="AHO79" s="150"/>
      <c r="AHP79" s="150"/>
      <c r="AHQ79" s="150"/>
      <c r="AHR79" s="150"/>
      <c r="AHS79" s="150"/>
      <c r="AHT79" s="150"/>
      <c r="AHU79" s="150"/>
      <c r="AHV79" s="150"/>
      <c r="AHW79" s="150"/>
      <c r="AHX79" s="150"/>
      <c r="AHY79" s="150"/>
      <c r="AHZ79" s="150"/>
      <c r="AIA79" s="150"/>
      <c r="AIB79" s="150"/>
      <c r="AIC79" s="150"/>
      <c r="AID79" s="150"/>
      <c r="AIE79" s="150"/>
      <c r="AIF79" s="150"/>
      <c r="AIG79" s="150"/>
      <c r="AIH79" s="150"/>
      <c r="AII79" s="150"/>
      <c r="AIJ79" s="150"/>
      <c r="AIK79" s="150"/>
      <c r="AIL79" s="150"/>
      <c r="AIM79" s="150"/>
      <c r="AIN79" s="150"/>
      <c r="AIO79" s="150"/>
      <c r="AIP79" s="150"/>
      <c r="AIQ79" s="150"/>
      <c r="AIR79" s="150"/>
      <c r="AIS79" s="150"/>
      <c r="AIT79" s="150"/>
      <c r="AIU79" s="150"/>
      <c r="AIV79" s="150"/>
      <c r="AIW79" s="150"/>
      <c r="AIX79" s="150"/>
      <c r="AIY79" s="150"/>
      <c r="AIZ79" s="150"/>
      <c r="AJA79" s="150"/>
      <c r="AJB79" s="150"/>
      <c r="AJC79" s="150"/>
      <c r="AJD79" s="150"/>
      <c r="AJE79" s="150"/>
      <c r="AJF79" s="150"/>
      <c r="AJG79" s="150"/>
      <c r="AJH79" s="150"/>
      <c r="AJI79" s="150"/>
      <c r="AJJ79" s="150"/>
      <c r="AJK79" s="150"/>
      <c r="AJL79" s="150"/>
      <c r="AJM79" s="150"/>
      <c r="AJN79" s="150"/>
      <c r="AJO79" s="150"/>
      <c r="AJP79" s="150"/>
      <c r="AJQ79" s="150"/>
      <c r="AJR79" s="150"/>
      <c r="AJS79" s="150"/>
      <c r="AJT79" s="150"/>
      <c r="AJU79" s="150"/>
      <c r="AJV79" s="150"/>
      <c r="AJW79" s="150"/>
      <c r="AJX79" s="150"/>
      <c r="AJY79" s="150"/>
      <c r="AJZ79" s="150"/>
      <c r="AKA79" s="150"/>
      <c r="AKB79" s="150"/>
      <c r="AKC79" s="150"/>
      <c r="AKD79" s="150"/>
      <c r="AKE79" s="150"/>
      <c r="AKF79" s="150"/>
      <c r="AKG79" s="150"/>
      <c r="AKH79" s="150"/>
      <c r="AKI79" s="150"/>
      <c r="AKJ79" s="150"/>
      <c r="AKK79" s="150"/>
      <c r="AKL79" s="150"/>
      <c r="AKM79" s="150"/>
      <c r="AKN79" s="150"/>
      <c r="AKO79" s="150"/>
      <c r="AKP79" s="150"/>
      <c r="AKQ79" s="150"/>
      <c r="AKR79" s="150"/>
      <c r="AKS79" s="150"/>
      <c r="AKT79" s="150"/>
      <c r="AKU79" s="150"/>
      <c r="AKV79" s="150"/>
      <c r="AKW79" s="150"/>
      <c r="AKX79" s="150"/>
      <c r="AKY79" s="150"/>
      <c r="AKZ79" s="150"/>
      <c r="ALA79" s="150"/>
      <c r="ALB79" s="150"/>
      <c r="ALC79" s="150"/>
      <c r="ALD79" s="150"/>
      <c r="ALE79" s="150"/>
      <c r="ALF79" s="150"/>
      <c r="ALG79" s="150"/>
      <c r="ALH79" s="150"/>
      <c r="ALI79" s="150"/>
      <c r="ALJ79" s="150"/>
      <c r="ALK79" s="150"/>
      <c r="ALL79" s="150"/>
      <c r="ALM79" s="150"/>
      <c r="ALN79" s="150"/>
      <c r="ALO79" s="150"/>
      <c r="ALP79" s="150"/>
      <c r="ALQ79" s="150"/>
      <c r="ALR79" s="150"/>
      <c r="ALS79" s="150"/>
      <c r="ALT79" s="150"/>
      <c r="ALU79" s="150"/>
      <c r="ALV79" s="150"/>
      <c r="ALW79" s="150"/>
      <c r="ALX79" s="150"/>
      <c r="ALY79" s="150"/>
      <c r="ALZ79" s="150"/>
      <c r="AMA79" s="150"/>
      <c r="AMB79" s="150"/>
      <c r="AMC79" s="150"/>
      <c r="AMD79" s="150"/>
      <c r="AME79" s="150"/>
      <c r="AMF79" s="150"/>
      <c r="AMG79" s="150"/>
      <c r="AMH79" s="150"/>
      <c r="AMI79" s="150"/>
      <c r="AMJ79" s="150"/>
      <c r="AMK79" s="150"/>
      <c r="AML79" s="150"/>
      <c r="AMM79" s="150"/>
      <c r="AMN79" s="150"/>
      <c r="AMO79" s="150"/>
      <c r="AMP79" s="150"/>
      <c r="AMQ79" s="150"/>
      <c r="AMR79" s="150"/>
      <c r="AMS79" s="150"/>
      <c r="AMT79" s="150"/>
      <c r="AMU79" s="150"/>
      <c r="AMV79" s="150"/>
      <c r="AMW79" s="150"/>
      <c r="AMX79" s="150"/>
      <c r="AMY79" s="150"/>
      <c r="AMZ79" s="150"/>
      <c r="ANA79" s="150"/>
      <c r="ANB79" s="150"/>
      <c r="ANC79" s="150"/>
      <c r="AND79" s="150"/>
      <c r="ANE79" s="150"/>
      <c r="ANF79" s="150"/>
      <c r="ANG79" s="150"/>
      <c r="ANH79" s="150"/>
      <c r="ANI79" s="150"/>
      <c r="ANJ79" s="150"/>
      <c r="ANK79" s="150"/>
      <c r="ANL79" s="150"/>
      <c r="ANM79" s="150"/>
      <c r="ANN79" s="150"/>
      <c r="ANO79" s="150"/>
      <c r="ANP79" s="150"/>
      <c r="ANQ79" s="150"/>
      <c r="ANR79" s="150"/>
      <c r="ANS79" s="150"/>
      <c r="ANT79" s="150"/>
      <c r="ANU79" s="150"/>
      <c r="ANV79" s="150"/>
      <c r="ANW79" s="150"/>
      <c r="ANX79" s="150"/>
      <c r="ANY79" s="150"/>
      <c r="ANZ79" s="150"/>
      <c r="AOA79" s="150"/>
      <c r="AOB79" s="150"/>
      <c r="AOC79" s="150"/>
      <c r="AOD79" s="150"/>
      <c r="AOE79" s="150"/>
      <c r="AOF79" s="150"/>
      <c r="AOG79" s="150"/>
      <c r="AOH79" s="150"/>
      <c r="AOI79" s="150"/>
      <c r="AOJ79" s="150"/>
      <c r="AOK79" s="150"/>
      <c r="AOL79" s="150"/>
      <c r="AOM79" s="150"/>
      <c r="AON79" s="150"/>
      <c r="AOO79" s="150"/>
      <c r="AOP79" s="150"/>
      <c r="AOQ79" s="150"/>
      <c r="AOR79" s="150"/>
      <c r="AOS79" s="150"/>
      <c r="AOT79" s="150"/>
      <c r="AOU79" s="150"/>
      <c r="AOV79" s="150"/>
      <c r="AOW79" s="150"/>
      <c r="AOX79" s="150"/>
      <c r="AOY79" s="150"/>
      <c r="AOZ79" s="150"/>
      <c r="APA79" s="150"/>
      <c r="APB79" s="150"/>
      <c r="APC79" s="150"/>
      <c r="APD79" s="150"/>
      <c r="APE79" s="150"/>
      <c r="APF79" s="150"/>
      <c r="APG79" s="150"/>
      <c r="APH79" s="150"/>
      <c r="API79" s="150"/>
      <c r="APJ79" s="150"/>
      <c r="APK79" s="150"/>
      <c r="APL79" s="150"/>
      <c r="APM79" s="150"/>
      <c r="APN79" s="150"/>
      <c r="APO79" s="150"/>
      <c r="APP79" s="150"/>
      <c r="APQ79" s="150"/>
      <c r="APR79" s="150"/>
      <c r="APS79" s="150"/>
      <c r="APT79" s="150"/>
      <c r="APU79" s="150"/>
      <c r="APV79" s="150"/>
      <c r="APW79" s="150"/>
      <c r="APX79" s="150"/>
      <c r="APY79" s="150"/>
      <c r="APZ79" s="150"/>
      <c r="AQA79" s="150"/>
      <c r="AQB79" s="150"/>
      <c r="AQC79" s="150"/>
      <c r="AQD79" s="150"/>
      <c r="AQE79" s="150"/>
      <c r="AQF79" s="150"/>
      <c r="AQG79" s="150"/>
      <c r="AQH79" s="150"/>
      <c r="AQI79" s="150"/>
      <c r="AQJ79" s="150"/>
      <c r="AQK79" s="150"/>
      <c r="AQL79" s="150"/>
      <c r="AQM79" s="150"/>
      <c r="AQN79" s="150"/>
      <c r="AQO79" s="150"/>
      <c r="AQP79" s="150"/>
      <c r="AQQ79" s="150"/>
      <c r="AQR79" s="150"/>
      <c r="AQS79" s="150"/>
      <c r="AQT79" s="150"/>
      <c r="AQU79" s="150"/>
      <c r="AQV79" s="150"/>
      <c r="AQW79" s="150"/>
      <c r="AQX79" s="150"/>
      <c r="AQY79" s="150"/>
      <c r="AQZ79" s="150"/>
      <c r="ARA79" s="150"/>
      <c r="ARB79" s="150"/>
      <c r="ARC79" s="150"/>
      <c r="ARD79" s="150"/>
      <c r="ARE79" s="150"/>
      <c r="ARF79" s="150"/>
      <c r="ARG79" s="150"/>
      <c r="ARH79" s="150"/>
      <c r="ARI79" s="150"/>
      <c r="ARJ79" s="150"/>
      <c r="ARK79" s="150"/>
      <c r="ARL79" s="150"/>
      <c r="ARM79" s="150"/>
      <c r="ARN79" s="150"/>
      <c r="ARO79" s="150"/>
      <c r="ARP79" s="150"/>
      <c r="ARQ79" s="150"/>
      <c r="ARR79" s="150"/>
      <c r="ARS79" s="150"/>
      <c r="ART79" s="150"/>
      <c r="ARU79" s="150"/>
      <c r="ARV79" s="150"/>
      <c r="ARW79" s="150"/>
      <c r="ARX79" s="150"/>
      <c r="ARY79" s="150"/>
      <c r="ARZ79" s="150"/>
      <c r="ASA79" s="150"/>
      <c r="ASB79" s="150"/>
      <c r="ASC79" s="150"/>
      <c r="ASD79" s="150"/>
      <c r="ASE79" s="150"/>
      <c r="ASF79" s="150"/>
      <c r="ASG79" s="150"/>
      <c r="ASH79" s="150"/>
      <c r="ASI79" s="150"/>
      <c r="ASJ79" s="150"/>
      <c r="ASK79" s="150"/>
      <c r="ASL79" s="150"/>
      <c r="ASM79" s="150"/>
      <c r="ASN79" s="150"/>
      <c r="ASO79" s="150"/>
      <c r="ASP79" s="150"/>
      <c r="ASQ79" s="150"/>
      <c r="ASR79" s="150"/>
      <c r="ASS79" s="150"/>
      <c r="AST79" s="150"/>
      <c r="ASU79" s="150"/>
      <c r="ASV79" s="150"/>
      <c r="ASW79" s="150"/>
      <c r="ASX79" s="150"/>
      <c r="ASY79" s="150"/>
      <c r="ASZ79" s="150"/>
      <c r="ATA79" s="150"/>
      <c r="ATB79" s="150"/>
      <c r="ATC79" s="150"/>
      <c r="ATD79" s="150"/>
      <c r="ATE79" s="150"/>
      <c r="ATF79" s="150"/>
      <c r="ATG79" s="150"/>
      <c r="ATH79" s="150"/>
      <c r="ATI79" s="150"/>
      <c r="ATJ79" s="150"/>
      <c r="ATK79" s="150"/>
      <c r="ATL79" s="150"/>
      <c r="ATM79" s="150"/>
      <c r="ATN79" s="150"/>
      <c r="ATO79" s="150"/>
      <c r="ATP79" s="150"/>
      <c r="ATQ79" s="150"/>
      <c r="ATR79" s="150"/>
      <c r="ATS79" s="150"/>
      <c r="ATT79" s="150"/>
      <c r="ATU79" s="150"/>
      <c r="ATV79" s="150"/>
      <c r="ATW79" s="150"/>
      <c r="ATX79" s="150"/>
      <c r="ATY79" s="150"/>
      <c r="ATZ79" s="150"/>
      <c r="AUA79" s="150"/>
      <c r="AUB79" s="150"/>
      <c r="AUC79" s="150"/>
      <c r="AUD79" s="150"/>
      <c r="AUE79" s="150"/>
      <c r="AUF79" s="150"/>
      <c r="AUG79" s="150"/>
      <c r="AUH79" s="150"/>
      <c r="AUI79" s="150"/>
      <c r="AUJ79" s="150"/>
      <c r="AUK79" s="150"/>
      <c r="AUL79" s="150"/>
      <c r="AUM79" s="150"/>
      <c r="AUN79" s="150"/>
      <c r="AUO79" s="150"/>
      <c r="AUP79" s="150"/>
      <c r="AUQ79" s="150"/>
      <c r="AUR79" s="150"/>
      <c r="AUS79" s="150"/>
      <c r="AUT79" s="150"/>
      <c r="AUU79" s="150"/>
      <c r="AUV79" s="150"/>
      <c r="AUW79" s="150"/>
      <c r="AUX79" s="150"/>
      <c r="AUY79" s="150"/>
      <c r="AUZ79" s="150"/>
      <c r="AVA79" s="150"/>
      <c r="AVB79" s="150"/>
      <c r="AVC79" s="150"/>
      <c r="AVD79" s="150"/>
      <c r="AVE79" s="150"/>
      <c r="AVF79" s="150"/>
      <c r="AVG79" s="150"/>
      <c r="AVH79" s="150"/>
      <c r="AVI79" s="150"/>
      <c r="AVJ79" s="150"/>
      <c r="AVK79" s="150"/>
      <c r="AVL79" s="150"/>
      <c r="AVM79" s="150"/>
      <c r="AVN79" s="150"/>
      <c r="AVO79" s="150"/>
      <c r="AVP79" s="150"/>
      <c r="AVQ79" s="150"/>
      <c r="AVR79" s="150"/>
      <c r="AVS79" s="150"/>
      <c r="AVT79" s="150"/>
      <c r="AVU79" s="150"/>
      <c r="AVV79" s="150"/>
      <c r="AVW79" s="150"/>
      <c r="AVX79" s="150"/>
      <c r="AVY79" s="150"/>
      <c r="AVZ79" s="150"/>
      <c r="AWA79" s="150"/>
      <c r="AWB79" s="150"/>
      <c r="AWC79" s="150"/>
      <c r="AWD79" s="150"/>
      <c r="AWE79" s="150"/>
      <c r="AWF79" s="150"/>
      <c r="AWG79" s="150"/>
      <c r="AWH79" s="150"/>
      <c r="AWI79" s="150"/>
      <c r="AWJ79" s="150"/>
      <c r="AWK79" s="150"/>
      <c r="AWL79" s="150"/>
      <c r="AWM79" s="150"/>
      <c r="AWN79" s="150"/>
      <c r="AWO79" s="150"/>
      <c r="AWP79" s="150"/>
      <c r="AWQ79" s="150"/>
      <c r="AWR79" s="150"/>
      <c r="AWS79" s="150"/>
      <c r="AWT79" s="150"/>
      <c r="AWU79" s="150"/>
      <c r="AWV79" s="150"/>
      <c r="AWW79" s="150"/>
      <c r="AWX79" s="150"/>
      <c r="AWY79" s="150"/>
      <c r="AWZ79" s="150"/>
      <c r="AXA79" s="150"/>
      <c r="AXB79" s="150"/>
      <c r="AXC79" s="150"/>
      <c r="AXD79" s="150"/>
      <c r="AXE79" s="150"/>
      <c r="AXF79" s="150"/>
      <c r="AXG79" s="150"/>
      <c r="AXH79" s="150"/>
      <c r="AXI79" s="150"/>
      <c r="AXJ79" s="150"/>
      <c r="AXK79" s="150"/>
      <c r="AXL79" s="150"/>
      <c r="AXM79" s="150"/>
      <c r="AXN79" s="150"/>
      <c r="AXO79" s="150"/>
      <c r="AXP79" s="150"/>
      <c r="AXQ79" s="150"/>
      <c r="AXR79" s="150"/>
      <c r="AXS79" s="150"/>
      <c r="AXT79" s="150"/>
      <c r="AXU79" s="150"/>
      <c r="AXV79" s="150"/>
      <c r="AXW79" s="150"/>
      <c r="AXX79" s="150"/>
      <c r="AXY79" s="150"/>
      <c r="AXZ79" s="150"/>
      <c r="AYA79" s="150"/>
      <c r="AYB79" s="150"/>
      <c r="AYC79" s="150"/>
      <c r="AYD79" s="150"/>
      <c r="AYE79" s="150"/>
      <c r="AYF79" s="150"/>
      <c r="AYG79" s="150"/>
      <c r="AYH79" s="150"/>
      <c r="AYI79" s="150"/>
      <c r="AYJ79" s="150"/>
      <c r="AYK79" s="150"/>
      <c r="AYL79" s="150"/>
      <c r="AYM79" s="150"/>
      <c r="AYN79" s="150"/>
      <c r="AYO79" s="150"/>
      <c r="AYP79" s="150"/>
      <c r="AYQ79" s="150"/>
      <c r="AYR79" s="150"/>
      <c r="AYS79" s="150"/>
      <c r="AYT79" s="150"/>
      <c r="AYU79" s="150"/>
      <c r="AYV79" s="150"/>
      <c r="AYW79" s="150"/>
      <c r="AYX79" s="150"/>
      <c r="AYY79" s="150"/>
      <c r="AYZ79" s="150"/>
      <c r="AZA79" s="150"/>
      <c r="AZB79" s="150"/>
      <c r="AZC79" s="150"/>
      <c r="AZD79" s="150"/>
      <c r="AZE79" s="150"/>
      <c r="AZF79" s="150"/>
      <c r="AZG79" s="150"/>
      <c r="AZH79" s="150"/>
      <c r="AZI79" s="150"/>
      <c r="AZJ79" s="150"/>
      <c r="AZK79" s="150"/>
    </row>
    <row r="80" spans="1:1363" s="165" customFormat="1" x14ac:dyDescent="0.2">
      <c r="A80" s="169"/>
      <c r="B80" s="170"/>
      <c r="C80" s="169"/>
      <c r="D80" s="177"/>
      <c r="E80" s="177"/>
      <c r="F80" s="162"/>
      <c r="G80" s="147"/>
      <c r="H80" s="148"/>
      <c r="I80" s="149"/>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150"/>
      <c r="BW80" s="150"/>
      <c r="BX80" s="150"/>
      <c r="BY80" s="150"/>
      <c r="BZ80" s="150"/>
      <c r="CA80" s="150"/>
      <c r="CB80" s="150"/>
      <c r="CC80" s="150"/>
      <c r="CD80" s="150"/>
      <c r="CE80" s="150"/>
      <c r="CF80" s="150"/>
      <c r="CG80" s="150"/>
      <c r="CH80" s="150"/>
      <c r="CI80" s="150"/>
      <c r="CJ80" s="150"/>
      <c r="CK80" s="150"/>
      <c r="CL80" s="150"/>
      <c r="CM80" s="150"/>
      <c r="CN80" s="150"/>
      <c r="CO80" s="150"/>
      <c r="CP80" s="150"/>
      <c r="CQ80" s="150"/>
      <c r="CR80" s="150"/>
      <c r="CS80" s="150"/>
      <c r="CT80" s="150"/>
      <c r="CU80" s="150"/>
      <c r="CV80" s="150"/>
      <c r="CW80" s="150"/>
      <c r="CX80" s="150"/>
      <c r="CY80" s="150"/>
      <c r="CZ80" s="150"/>
      <c r="DA80" s="150"/>
      <c r="DB80" s="150"/>
      <c r="DC80" s="150"/>
      <c r="DD80" s="150"/>
      <c r="DE80" s="150"/>
      <c r="DF80" s="150"/>
      <c r="DG80" s="150"/>
      <c r="DH80" s="150"/>
      <c r="DI80" s="150"/>
      <c r="DJ80" s="150"/>
      <c r="DK80" s="150"/>
      <c r="DL80" s="150"/>
      <c r="DM80" s="150"/>
      <c r="DN80" s="150"/>
      <c r="DO80" s="150"/>
      <c r="DP80" s="150"/>
      <c r="DQ80" s="150"/>
      <c r="DR80" s="150"/>
      <c r="DS80" s="150"/>
      <c r="DT80" s="150"/>
      <c r="DU80" s="150"/>
      <c r="DV80" s="150"/>
      <c r="DW80" s="150"/>
      <c r="DX80" s="150"/>
      <c r="DY80" s="150"/>
      <c r="DZ80" s="150"/>
      <c r="EA80" s="150"/>
      <c r="EB80" s="150"/>
      <c r="EC80" s="150"/>
      <c r="ED80" s="150"/>
      <c r="EE80" s="150"/>
      <c r="EF80" s="150"/>
      <c r="EG80" s="150"/>
      <c r="EH80" s="150"/>
      <c r="EI80" s="150"/>
      <c r="EJ80" s="150"/>
      <c r="EK80" s="150"/>
      <c r="EL80" s="150"/>
      <c r="EM80" s="150"/>
      <c r="EN80" s="150"/>
      <c r="EO80" s="150"/>
      <c r="EP80" s="150"/>
      <c r="EQ80" s="150"/>
      <c r="ER80" s="150"/>
      <c r="ES80" s="150"/>
      <c r="ET80" s="150"/>
      <c r="EU80" s="150"/>
      <c r="EV80" s="150"/>
      <c r="EW80" s="150"/>
      <c r="EX80" s="150"/>
      <c r="EY80" s="150"/>
      <c r="EZ80" s="150"/>
      <c r="FA80" s="150"/>
      <c r="FB80" s="150"/>
      <c r="FC80" s="150"/>
      <c r="FD80" s="150"/>
      <c r="FE80" s="150"/>
      <c r="FF80" s="150"/>
      <c r="FG80" s="150"/>
      <c r="FH80" s="150"/>
      <c r="FI80" s="150"/>
      <c r="FJ80" s="150"/>
      <c r="FK80" s="150"/>
      <c r="FL80" s="150"/>
      <c r="FM80" s="150"/>
      <c r="FN80" s="150"/>
      <c r="FO80" s="150"/>
      <c r="FP80" s="150"/>
      <c r="FQ80" s="150"/>
      <c r="FR80" s="150"/>
      <c r="FS80" s="150"/>
      <c r="FT80" s="150"/>
      <c r="FU80" s="150"/>
      <c r="FV80" s="150"/>
      <c r="FW80" s="150"/>
      <c r="FX80" s="150"/>
      <c r="FY80" s="150"/>
      <c r="FZ80" s="150"/>
      <c r="GA80" s="150"/>
      <c r="GB80" s="150"/>
      <c r="GC80" s="150"/>
      <c r="GD80" s="150"/>
      <c r="GE80" s="150"/>
      <c r="GF80" s="150"/>
      <c r="GG80" s="150"/>
      <c r="GH80" s="150"/>
      <c r="GI80" s="150"/>
      <c r="GJ80" s="150"/>
      <c r="GK80" s="150"/>
      <c r="GL80" s="150"/>
      <c r="GM80" s="150"/>
      <c r="GN80" s="150"/>
      <c r="GO80" s="150"/>
      <c r="GP80" s="150"/>
      <c r="GQ80" s="150"/>
      <c r="GR80" s="150"/>
      <c r="GS80" s="150"/>
      <c r="GT80" s="150"/>
      <c r="GU80" s="150"/>
      <c r="GV80" s="150"/>
      <c r="GW80" s="150"/>
      <c r="GX80" s="150"/>
      <c r="GY80" s="150"/>
      <c r="GZ80" s="150"/>
      <c r="HA80" s="150"/>
      <c r="HB80" s="150"/>
      <c r="HC80" s="150"/>
      <c r="HD80" s="150"/>
      <c r="HE80" s="150"/>
      <c r="HF80" s="150"/>
      <c r="HG80" s="150"/>
      <c r="HH80" s="150"/>
      <c r="HI80" s="150"/>
      <c r="HJ80" s="150"/>
      <c r="HK80" s="150"/>
      <c r="HL80" s="150"/>
      <c r="HM80" s="150"/>
      <c r="HN80" s="150"/>
      <c r="HO80" s="150"/>
      <c r="HP80" s="150"/>
      <c r="HQ80" s="150"/>
      <c r="HR80" s="150"/>
      <c r="HS80" s="150"/>
      <c r="HT80" s="150"/>
      <c r="HU80" s="150"/>
      <c r="HV80" s="150"/>
      <c r="HW80" s="150"/>
      <c r="HX80" s="150"/>
      <c r="HY80" s="150"/>
      <c r="HZ80" s="150"/>
      <c r="IA80" s="150"/>
      <c r="IB80" s="150"/>
      <c r="IC80" s="150"/>
      <c r="ID80" s="150"/>
      <c r="IE80" s="150"/>
      <c r="IF80" s="150"/>
      <c r="IG80" s="150"/>
      <c r="IH80" s="150"/>
      <c r="II80" s="150"/>
      <c r="IJ80" s="150"/>
      <c r="IK80" s="150"/>
      <c r="IL80" s="150"/>
      <c r="IM80" s="150"/>
      <c r="IN80" s="150"/>
      <c r="IO80" s="150"/>
      <c r="IP80" s="150"/>
      <c r="IQ80" s="150"/>
      <c r="IR80" s="150"/>
      <c r="IS80" s="150"/>
      <c r="IT80" s="150"/>
      <c r="IU80" s="150"/>
      <c r="IV80" s="150"/>
      <c r="IW80" s="150"/>
      <c r="IX80" s="150"/>
      <c r="IY80" s="150"/>
      <c r="IZ80" s="150"/>
      <c r="JA80" s="150"/>
      <c r="JB80" s="150"/>
      <c r="JC80" s="150"/>
      <c r="JD80" s="150"/>
      <c r="JE80" s="150"/>
      <c r="JF80" s="150"/>
      <c r="JG80" s="150"/>
      <c r="JH80" s="150"/>
      <c r="JI80" s="150"/>
      <c r="JJ80" s="150"/>
      <c r="JK80" s="150"/>
      <c r="JL80" s="150"/>
      <c r="JM80" s="150"/>
      <c r="JN80" s="150"/>
      <c r="JO80" s="150"/>
      <c r="JP80" s="150"/>
      <c r="JQ80" s="150"/>
      <c r="JR80" s="150"/>
      <c r="JS80" s="150"/>
      <c r="JT80" s="150"/>
      <c r="JU80" s="150"/>
      <c r="JV80" s="150"/>
      <c r="JW80" s="150"/>
      <c r="JX80" s="150"/>
      <c r="JY80" s="150"/>
      <c r="JZ80" s="150"/>
      <c r="KA80" s="150"/>
      <c r="KB80" s="150"/>
      <c r="KC80" s="150"/>
      <c r="KD80" s="150"/>
      <c r="KE80" s="150"/>
      <c r="KF80" s="150"/>
      <c r="KG80" s="150"/>
      <c r="KH80" s="150"/>
      <c r="KI80" s="150"/>
      <c r="KJ80" s="150"/>
      <c r="KK80" s="150"/>
      <c r="KL80" s="150"/>
      <c r="KM80" s="150"/>
      <c r="KN80" s="150"/>
      <c r="KO80" s="150"/>
      <c r="KP80" s="150"/>
      <c r="KQ80" s="150"/>
      <c r="KR80" s="150"/>
      <c r="KS80" s="150"/>
      <c r="KT80" s="150"/>
      <c r="KU80" s="150"/>
      <c r="KV80" s="150"/>
      <c r="KW80" s="150"/>
      <c r="KX80" s="150"/>
      <c r="KY80" s="150"/>
      <c r="KZ80" s="150"/>
      <c r="LA80" s="150"/>
      <c r="LB80" s="150"/>
      <c r="LC80" s="150"/>
      <c r="LD80" s="150"/>
      <c r="LE80" s="150"/>
      <c r="LF80" s="150"/>
      <c r="LG80" s="150"/>
      <c r="LH80" s="150"/>
      <c r="LI80" s="150"/>
      <c r="LJ80" s="150"/>
      <c r="LK80" s="150"/>
      <c r="LL80" s="150"/>
      <c r="LM80" s="150"/>
      <c r="LN80" s="150"/>
      <c r="LO80" s="150"/>
      <c r="LP80" s="150"/>
      <c r="LQ80" s="150"/>
      <c r="LR80" s="150"/>
      <c r="LS80" s="150"/>
      <c r="LT80" s="150"/>
      <c r="LU80" s="150"/>
      <c r="LV80" s="150"/>
      <c r="LW80" s="150"/>
      <c r="LX80" s="150"/>
      <c r="LY80" s="150"/>
      <c r="LZ80" s="150"/>
      <c r="MA80" s="150"/>
      <c r="MB80" s="150"/>
      <c r="MC80" s="150"/>
      <c r="MD80" s="150"/>
      <c r="ME80" s="150"/>
      <c r="MF80" s="150"/>
      <c r="MG80" s="150"/>
      <c r="MH80" s="150"/>
      <c r="MI80" s="150"/>
      <c r="MJ80" s="150"/>
      <c r="MK80" s="150"/>
      <c r="ML80" s="150"/>
      <c r="MM80" s="150"/>
      <c r="MN80" s="150"/>
      <c r="MO80" s="150"/>
      <c r="MP80" s="150"/>
      <c r="MQ80" s="150"/>
      <c r="MR80" s="150"/>
      <c r="MS80" s="150"/>
      <c r="MT80" s="150"/>
      <c r="MU80" s="150"/>
      <c r="MV80" s="150"/>
      <c r="MW80" s="150"/>
      <c r="MX80" s="150"/>
      <c r="MY80" s="150"/>
      <c r="MZ80" s="150"/>
      <c r="NA80" s="150"/>
      <c r="NB80" s="150"/>
      <c r="NC80" s="150"/>
      <c r="ND80" s="150"/>
      <c r="NE80" s="150"/>
      <c r="NF80" s="150"/>
      <c r="NG80" s="150"/>
      <c r="NH80" s="150"/>
      <c r="NI80" s="150"/>
      <c r="NJ80" s="150"/>
      <c r="NK80" s="150"/>
      <c r="NL80" s="150"/>
      <c r="NM80" s="150"/>
      <c r="NN80" s="150"/>
      <c r="NO80" s="150"/>
      <c r="NP80" s="150"/>
      <c r="NQ80" s="150"/>
      <c r="NR80" s="150"/>
      <c r="NS80" s="150"/>
      <c r="NT80" s="150"/>
      <c r="NU80" s="150"/>
      <c r="NV80" s="150"/>
      <c r="NW80" s="150"/>
      <c r="NX80" s="150"/>
      <c r="NY80" s="150"/>
      <c r="NZ80" s="150"/>
      <c r="OA80" s="150"/>
      <c r="OB80" s="150"/>
      <c r="OC80" s="150"/>
      <c r="OD80" s="150"/>
      <c r="OE80" s="150"/>
      <c r="OF80" s="150"/>
      <c r="OG80" s="150"/>
      <c r="OH80" s="150"/>
      <c r="OI80" s="150"/>
      <c r="OJ80" s="150"/>
      <c r="OK80" s="150"/>
      <c r="OL80" s="150"/>
      <c r="OM80" s="150"/>
      <c r="ON80" s="150"/>
      <c r="OO80" s="150"/>
      <c r="OP80" s="150"/>
      <c r="OQ80" s="150"/>
      <c r="OR80" s="150"/>
      <c r="OS80" s="150"/>
      <c r="OT80" s="150"/>
      <c r="OU80" s="150"/>
      <c r="OV80" s="150"/>
      <c r="OW80" s="150"/>
      <c r="OX80" s="150"/>
      <c r="OY80" s="150"/>
      <c r="OZ80" s="150"/>
      <c r="PA80" s="150"/>
      <c r="PB80" s="150"/>
      <c r="PC80" s="150"/>
      <c r="PD80" s="150"/>
      <c r="PE80" s="150"/>
      <c r="PF80" s="150"/>
      <c r="PG80" s="150"/>
      <c r="PH80" s="150"/>
      <c r="PI80" s="150"/>
      <c r="PJ80" s="150"/>
      <c r="PK80" s="150"/>
      <c r="PL80" s="150"/>
      <c r="PM80" s="150"/>
      <c r="PN80" s="150"/>
      <c r="PO80" s="150"/>
      <c r="PP80" s="150"/>
      <c r="PQ80" s="150"/>
      <c r="PR80" s="150"/>
      <c r="PS80" s="150"/>
      <c r="PT80" s="150"/>
      <c r="PU80" s="150"/>
      <c r="PV80" s="150"/>
      <c r="PW80" s="150"/>
      <c r="PX80" s="150"/>
      <c r="PY80" s="150"/>
      <c r="PZ80" s="150"/>
      <c r="QA80" s="150"/>
      <c r="QB80" s="150"/>
      <c r="QC80" s="150"/>
      <c r="QD80" s="150"/>
      <c r="QE80" s="150"/>
      <c r="QF80" s="150"/>
      <c r="QG80" s="150"/>
      <c r="QH80" s="150"/>
      <c r="QI80" s="150"/>
      <c r="QJ80" s="150"/>
      <c r="QK80" s="150"/>
      <c r="QL80" s="150"/>
      <c r="QM80" s="150"/>
      <c r="QN80" s="150"/>
      <c r="QO80" s="150"/>
      <c r="QP80" s="150"/>
      <c r="QQ80" s="150"/>
      <c r="QR80" s="150"/>
      <c r="QS80" s="150"/>
      <c r="QT80" s="150"/>
      <c r="QU80" s="150"/>
      <c r="QV80" s="150"/>
      <c r="QW80" s="150"/>
      <c r="QX80" s="150"/>
      <c r="QY80" s="150"/>
      <c r="QZ80" s="150"/>
      <c r="RA80" s="150"/>
      <c r="RB80" s="150"/>
      <c r="RC80" s="150"/>
      <c r="RD80" s="150"/>
      <c r="RE80" s="150"/>
      <c r="RF80" s="150"/>
      <c r="RG80" s="150"/>
      <c r="RH80" s="150"/>
      <c r="RI80" s="150"/>
      <c r="RJ80" s="150"/>
      <c r="RK80" s="150"/>
      <c r="RL80" s="150"/>
      <c r="RM80" s="150"/>
      <c r="RN80" s="150"/>
      <c r="RO80" s="150"/>
      <c r="RP80" s="150"/>
      <c r="RQ80" s="150"/>
      <c r="RR80" s="150"/>
      <c r="RS80" s="150"/>
      <c r="RT80" s="150"/>
      <c r="RU80" s="150"/>
      <c r="RV80" s="150"/>
      <c r="RW80" s="150"/>
      <c r="RX80" s="150"/>
      <c r="RY80" s="150"/>
      <c r="RZ80" s="150"/>
      <c r="SA80" s="150"/>
      <c r="SB80" s="150"/>
      <c r="SC80" s="150"/>
      <c r="SD80" s="150"/>
      <c r="SE80" s="150"/>
      <c r="SF80" s="150"/>
      <c r="SG80" s="150"/>
      <c r="SH80" s="150"/>
      <c r="SI80" s="150"/>
      <c r="SJ80" s="150"/>
      <c r="SK80" s="150"/>
      <c r="SL80" s="150"/>
      <c r="SM80" s="150"/>
      <c r="SN80" s="150"/>
      <c r="SO80" s="150"/>
      <c r="SP80" s="150"/>
      <c r="SQ80" s="150"/>
      <c r="SR80" s="150"/>
      <c r="SS80" s="150"/>
      <c r="ST80" s="150"/>
      <c r="SU80" s="150"/>
      <c r="SV80" s="150"/>
      <c r="SW80" s="150"/>
      <c r="SX80" s="150"/>
      <c r="SY80" s="150"/>
      <c r="SZ80" s="150"/>
      <c r="TA80" s="150"/>
      <c r="TB80" s="150"/>
      <c r="TC80" s="150"/>
      <c r="TD80" s="150"/>
      <c r="TE80" s="150"/>
      <c r="TF80" s="150"/>
      <c r="TG80" s="150"/>
      <c r="TH80" s="150"/>
      <c r="TI80" s="150"/>
      <c r="TJ80" s="150"/>
      <c r="TK80" s="150"/>
      <c r="TL80" s="150"/>
      <c r="TM80" s="150"/>
      <c r="TN80" s="150"/>
      <c r="TO80" s="150"/>
      <c r="TP80" s="150"/>
      <c r="TQ80" s="150"/>
      <c r="TR80" s="150"/>
      <c r="TS80" s="150"/>
      <c r="TT80" s="150"/>
      <c r="TU80" s="150"/>
      <c r="TV80" s="150"/>
      <c r="TW80" s="150"/>
      <c r="TX80" s="150"/>
      <c r="TY80" s="150"/>
      <c r="TZ80" s="150"/>
      <c r="UA80" s="150"/>
      <c r="UB80" s="150"/>
      <c r="UC80" s="150"/>
      <c r="UD80" s="150"/>
      <c r="UE80" s="150"/>
      <c r="UF80" s="150"/>
      <c r="UG80" s="150"/>
      <c r="UH80" s="150"/>
      <c r="UI80" s="150"/>
      <c r="UJ80" s="150"/>
      <c r="UK80" s="150"/>
      <c r="UL80" s="150"/>
      <c r="UM80" s="150"/>
      <c r="UN80" s="150"/>
      <c r="UO80" s="150"/>
      <c r="UP80" s="150"/>
      <c r="UQ80" s="150"/>
      <c r="UR80" s="150"/>
      <c r="US80" s="150"/>
      <c r="UT80" s="150"/>
      <c r="UU80" s="150"/>
      <c r="UV80" s="150"/>
      <c r="UW80" s="150"/>
      <c r="UX80" s="150"/>
      <c r="UY80" s="150"/>
      <c r="UZ80" s="150"/>
      <c r="VA80" s="150"/>
      <c r="VB80" s="150"/>
      <c r="VC80" s="150"/>
      <c r="VD80" s="150"/>
      <c r="VE80" s="150"/>
      <c r="VF80" s="150"/>
      <c r="VG80" s="150"/>
      <c r="VH80" s="150"/>
      <c r="VI80" s="150"/>
      <c r="VJ80" s="150"/>
      <c r="VK80" s="150"/>
      <c r="VL80" s="150"/>
      <c r="VM80" s="150"/>
      <c r="VN80" s="150"/>
      <c r="VO80" s="150"/>
      <c r="VP80" s="150"/>
      <c r="VQ80" s="150"/>
      <c r="VR80" s="150"/>
      <c r="VS80" s="150"/>
      <c r="VT80" s="150"/>
      <c r="VU80" s="150"/>
      <c r="VV80" s="150"/>
      <c r="VW80" s="150"/>
      <c r="VX80" s="150"/>
      <c r="VY80" s="150"/>
      <c r="VZ80" s="150"/>
      <c r="WA80" s="150"/>
      <c r="WB80" s="150"/>
      <c r="WC80" s="150"/>
      <c r="WD80" s="150"/>
      <c r="WE80" s="150"/>
      <c r="WF80" s="150"/>
      <c r="WG80" s="150"/>
      <c r="WH80" s="150"/>
      <c r="WI80" s="150"/>
      <c r="WJ80" s="150"/>
      <c r="WK80" s="150"/>
      <c r="WL80" s="150"/>
      <c r="WM80" s="150"/>
      <c r="WN80" s="150"/>
      <c r="WO80" s="150"/>
      <c r="WP80" s="150"/>
      <c r="WQ80" s="150"/>
      <c r="WR80" s="150"/>
      <c r="WS80" s="150"/>
      <c r="WT80" s="150"/>
      <c r="WU80" s="150"/>
      <c r="WV80" s="150"/>
      <c r="WW80" s="150"/>
      <c r="WX80" s="150"/>
      <c r="WY80" s="150"/>
      <c r="WZ80" s="150"/>
      <c r="XA80" s="150"/>
      <c r="XB80" s="150"/>
      <c r="XC80" s="150"/>
      <c r="XD80" s="150"/>
      <c r="XE80" s="150"/>
      <c r="XF80" s="150"/>
      <c r="XG80" s="150"/>
      <c r="XH80" s="150"/>
      <c r="XI80" s="150"/>
      <c r="XJ80" s="150"/>
      <c r="XK80" s="150"/>
      <c r="XL80" s="150"/>
      <c r="XM80" s="150"/>
      <c r="XN80" s="150"/>
      <c r="XO80" s="150"/>
      <c r="XP80" s="150"/>
      <c r="XQ80" s="150"/>
      <c r="XR80" s="150"/>
      <c r="XS80" s="150"/>
      <c r="XT80" s="150"/>
      <c r="XU80" s="150"/>
      <c r="XV80" s="150"/>
      <c r="XW80" s="150"/>
      <c r="XX80" s="150"/>
      <c r="XY80" s="150"/>
      <c r="XZ80" s="150"/>
      <c r="YA80" s="150"/>
      <c r="YB80" s="150"/>
      <c r="YC80" s="150"/>
      <c r="YD80" s="150"/>
      <c r="YE80" s="150"/>
      <c r="YF80" s="150"/>
      <c r="YG80" s="150"/>
      <c r="YH80" s="150"/>
      <c r="YI80" s="150"/>
      <c r="YJ80" s="150"/>
      <c r="YK80" s="150"/>
      <c r="YL80" s="150"/>
      <c r="YM80" s="150"/>
      <c r="YN80" s="150"/>
      <c r="YO80" s="150"/>
      <c r="YP80" s="150"/>
      <c r="YQ80" s="150"/>
      <c r="YR80" s="150"/>
      <c r="YS80" s="150"/>
      <c r="YT80" s="150"/>
      <c r="YU80" s="150"/>
      <c r="YV80" s="150"/>
      <c r="YW80" s="150"/>
      <c r="YX80" s="150"/>
      <c r="YY80" s="150"/>
      <c r="YZ80" s="150"/>
      <c r="ZA80" s="150"/>
      <c r="ZB80" s="150"/>
      <c r="ZC80" s="150"/>
      <c r="ZD80" s="150"/>
      <c r="ZE80" s="150"/>
      <c r="ZF80" s="150"/>
      <c r="ZG80" s="150"/>
      <c r="ZH80" s="150"/>
      <c r="ZI80" s="150"/>
      <c r="ZJ80" s="150"/>
      <c r="ZK80" s="150"/>
      <c r="ZL80" s="150"/>
      <c r="ZM80" s="150"/>
      <c r="ZN80" s="150"/>
      <c r="ZO80" s="150"/>
      <c r="ZP80" s="150"/>
      <c r="ZQ80" s="150"/>
      <c r="ZR80" s="150"/>
      <c r="ZS80" s="150"/>
      <c r="ZT80" s="150"/>
      <c r="ZU80" s="150"/>
      <c r="ZV80" s="150"/>
      <c r="ZW80" s="150"/>
      <c r="ZX80" s="150"/>
      <c r="ZY80" s="150"/>
      <c r="ZZ80" s="150"/>
      <c r="AAA80" s="150"/>
      <c r="AAB80" s="150"/>
      <c r="AAC80" s="150"/>
      <c r="AAD80" s="150"/>
      <c r="AAE80" s="150"/>
      <c r="AAF80" s="150"/>
      <c r="AAG80" s="150"/>
      <c r="AAH80" s="150"/>
      <c r="AAI80" s="150"/>
      <c r="AAJ80" s="150"/>
      <c r="AAK80" s="150"/>
      <c r="AAL80" s="150"/>
      <c r="AAM80" s="150"/>
      <c r="AAN80" s="150"/>
      <c r="AAO80" s="150"/>
      <c r="AAP80" s="150"/>
      <c r="AAQ80" s="150"/>
      <c r="AAR80" s="150"/>
      <c r="AAS80" s="150"/>
      <c r="AAT80" s="150"/>
      <c r="AAU80" s="150"/>
      <c r="AAV80" s="150"/>
      <c r="AAW80" s="150"/>
      <c r="AAX80" s="150"/>
      <c r="AAY80" s="150"/>
      <c r="AAZ80" s="150"/>
      <c r="ABA80" s="150"/>
      <c r="ABB80" s="150"/>
      <c r="ABC80" s="150"/>
      <c r="ABD80" s="150"/>
      <c r="ABE80" s="150"/>
      <c r="ABF80" s="150"/>
      <c r="ABG80" s="150"/>
      <c r="ABH80" s="150"/>
      <c r="ABI80" s="150"/>
      <c r="ABJ80" s="150"/>
      <c r="ABK80" s="150"/>
      <c r="ABL80" s="150"/>
      <c r="ABM80" s="150"/>
      <c r="ABN80" s="150"/>
      <c r="ABO80" s="150"/>
      <c r="ABP80" s="150"/>
      <c r="ABQ80" s="150"/>
      <c r="ABR80" s="150"/>
      <c r="ABS80" s="150"/>
      <c r="ABT80" s="150"/>
      <c r="ABU80" s="150"/>
      <c r="ABV80" s="150"/>
      <c r="ABW80" s="150"/>
      <c r="ABX80" s="150"/>
      <c r="ABY80" s="150"/>
      <c r="ABZ80" s="150"/>
      <c r="ACA80" s="150"/>
      <c r="ACB80" s="150"/>
      <c r="ACC80" s="150"/>
      <c r="ACD80" s="150"/>
      <c r="ACE80" s="150"/>
      <c r="ACF80" s="150"/>
      <c r="ACG80" s="150"/>
      <c r="ACH80" s="150"/>
      <c r="ACI80" s="150"/>
      <c r="ACJ80" s="150"/>
      <c r="ACK80" s="150"/>
      <c r="ACL80" s="150"/>
      <c r="ACM80" s="150"/>
      <c r="ACN80" s="150"/>
      <c r="ACO80" s="150"/>
      <c r="ACP80" s="150"/>
      <c r="ACQ80" s="150"/>
      <c r="ACR80" s="150"/>
      <c r="ACS80" s="150"/>
      <c r="ACT80" s="150"/>
      <c r="ACU80" s="150"/>
      <c r="ACV80" s="150"/>
      <c r="ACW80" s="150"/>
      <c r="ACX80" s="150"/>
      <c r="ACY80" s="150"/>
      <c r="ACZ80" s="150"/>
      <c r="ADA80" s="150"/>
      <c r="ADB80" s="150"/>
      <c r="ADC80" s="150"/>
      <c r="ADD80" s="150"/>
      <c r="ADE80" s="150"/>
      <c r="ADF80" s="150"/>
      <c r="ADG80" s="150"/>
      <c r="ADH80" s="150"/>
      <c r="ADI80" s="150"/>
      <c r="ADJ80" s="150"/>
      <c r="ADK80" s="150"/>
      <c r="ADL80" s="150"/>
      <c r="ADM80" s="150"/>
      <c r="ADN80" s="150"/>
      <c r="ADO80" s="150"/>
      <c r="ADP80" s="150"/>
      <c r="ADQ80" s="150"/>
      <c r="ADR80" s="150"/>
      <c r="ADS80" s="150"/>
      <c r="ADT80" s="150"/>
      <c r="ADU80" s="150"/>
      <c r="ADV80" s="150"/>
      <c r="ADW80" s="150"/>
      <c r="ADX80" s="150"/>
      <c r="ADY80" s="150"/>
      <c r="ADZ80" s="150"/>
      <c r="AEA80" s="150"/>
      <c r="AEB80" s="150"/>
      <c r="AEC80" s="150"/>
      <c r="AED80" s="150"/>
      <c r="AEE80" s="150"/>
      <c r="AEF80" s="150"/>
      <c r="AEG80" s="150"/>
      <c r="AEH80" s="150"/>
      <c r="AEI80" s="150"/>
      <c r="AEJ80" s="150"/>
      <c r="AEK80" s="150"/>
      <c r="AEL80" s="150"/>
      <c r="AEM80" s="150"/>
      <c r="AEN80" s="150"/>
      <c r="AEO80" s="150"/>
      <c r="AEP80" s="150"/>
      <c r="AEQ80" s="150"/>
      <c r="AER80" s="150"/>
      <c r="AES80" s="150"/>
      <c r="AET80" s="150"/>
      <c r="AEU80" s="150"/>
      <c r="AEV80" s="150"/>
      <c r="AEW80" s="150"/>
      <c r="AEX80" s="150"/>
      <c r="AEY80" s="150"/>
      <c r="AEZ80" s="150"/>
      <c r="AFA80" s="150"/>
      <c r="AFB80" s="150"/>
      <c r="AFC80" s="150"/>
      <c r="AFD80" s="150"/>
      <c r="AFE80" s="150"/>
      <c r="AFF80" s="150"/>
      <c r="AFG80" s="150"/>
      <c r="AFH80" s="150"/>
      <c r="AFI80" s="150"/>
      <c r="AFJ80" s="150"/>
      <c r="AFK80" s="150"/>
      <c r="AFL80" s="150"/>
      <c r="AFM80" s="150"/>
      <c r="AFN80" s="150"/>
      <c r="AFO80" s="150"/>
      <c r="AFP80" s="150"/>
      <c r="AFQ80" s="150"/>
      <c r="AFR80" s="150"/>
      <c r="AFS80" s="150"/>
      <c r="AFT80" s="150"/>
      <c r="AFU80" s="150"/>
      <c r="AFV80" s="150"/>
      <c r="AFW80" s="150"/>
      <c r="AFX80" s="150"/>
      <c r="AFY80" s="150"/>
      <c r="AFZ80" s="150"/>
      <c r="AGA80" s="150"/>
      <c r="AGB80" s="150"/>
      <c r="AGC80" s="150"/>
      <c r="AGD80" s="150"/>
      <c r="AGE80" s="150"/>
      <c r="AGF80" s="150"/>
      <c r="AGG80" s="150"/>
      <c r="AGH80" s="150"/>
      <c r="AGI80" s="150"/>
      <c r="AGJ80" s="150"/>
      <c r="AGK80" s="150"/>
      <c r="AGL80" s="150"/>
      <c r="AGM80" s="150"/>
      <c r="AGN80" s="150"/>
      <c r="AGO80" s="150"/>
      <c r="AGP80" s="150"/>
      <c r="AGQ80" s="150"/>
      <c r="AGR80" s="150"/>
      <c r="AGS80" s="150"/>
      <c r="AGT80" s="150"/>
      <c r="AGU80" s="150"/>
      <c r="AGV80" s="150"/>
      <c r="AGW80" s="150"/>
      <c r="AGX80" s="150"/>
      <c r="AGY80" s="150"/>
      <c r="AGZ80" s="150"/>
      <c r="AHA80" s="150"/>
      <c r="AHB80" s="150"/>
      <c r="AHC80" s="150"/>
      <c r="AHD80" s="150"/>
      <c r="AHE80" s="150"/>
      <c r="AHF80" s="150"/>
      <c r="AHG80" s="150"/>
      <c r="AHH80" s="150"/>
      <c r="AHI80" s="150"/>
      <c r="AHJ80" s="150"/>
      <c r="AHK80" s="150"/>
      <c r="AHL80" s="150"/>
      <c r="AHM80" s="150"/>
      <c r="AHN80" s="150"/>
      <c r="AHO80" s="150"/>
      <c r="AHP80" s="150"/>
      <c r="AHQ80" s="150"/>
      <c r="AHR80" s="150"/>
      <c r="AHS80" s="150"/>
      <c r="AHT80" s="150"/>
      <c r="AHU80" s="150"/>
      <c r="AHV80" s="150"/>
      <c r="AHW80" s="150"/>
      <c r="AHX80" s="150"/>
      <c r="AHY80" s="150"/>
      <c r="AHZ80" s="150"/>
      <c r="AIA80" s="150"/>
      <c r="AIB80" s="150"/>
      <c r="AIC80" s="150"/>
      <c r="AID80" s="150"/>
      <c r="AIE80" s="150"/>
      <c r="AIF80" s="150"/>
      <c r="AIG80" s="150"/>
      <c r="AIH80" s="150"/>
      <c r="AII80" s="150"/>
      <c r="AIJ80" s="150"/>
      <c r="AIK80" s="150"/>
      <c r="AIL80" s="150"/>
      <c r="AIM80" s="150"/>
      <c r="AIN80" s="150"/>
      <c r="AIO80" s="150"/>
      <c r="AIP80" s="150"/>
      <c r="AIQ80" s="150"/>
      <c r="AIR80" s="150"/>
      <c r="AIS80" s="150"/>
      <c r="AIT80" s="150"/>
      <c r="AIU80" s="150"/>
      <c r="AIV80" s="150"/>
      <c r="AIW80" s="150"/>
      <c r="AIX80" s="150"/>
      <c r="AIY80" s="150"/>
      <c r="AIZ80" s="150"/>
      <c r="AJA80" s="150"/>
      <c r="AJB80" s="150"/>
      <c r="AJC80" s="150"/>
      <c r="AJD80" s="150"/>
      <c r="AJE80" s="150"/>
      <c r="AJF80" s="150"/>
      <c r="AJG80" s="150"/>
      <c r="AJH80" s="150"/>
      <c r="AJI80" s="150"/>
      <c r="AJJ80" s="150"/>
      <c r="AJK80" s="150"/>
      <c r="AJL80" s="150"/>
      <c r="AJM80" s="150"/>
      <c r="AJN80" s="150"/>
      <c r="AJO80" s="150"/>
      <c r="AJP80" s="150"/>
      <c r="AJQ80" s="150"/>
      <c r="AJR80" s="150"/>
      <c r="AJS80" s="150"/>
      <c r="AJT80" s="150"/>
      <c r="AJU80" s="150"/>
      <c r="AJV80" s="150"/>
      <c r="AJW80" s="150"/>
      <c r="AJX80" s="150"/>
      <c r="AJY80" s="150"/>
      <c r="AJZ80" s="150"/>
      <c r="AKA80" s="150"/>
      <c r="AKB80" s="150"/>
      <c r="AKC80" s="150"/>
      <c r="AKD80" s="150"/>
      <c r="AKE80" s="150"/>
      <c r="AKF80" s="150"/>
      <c r="AKG80" s="150"/>
      <c r="AKH80" s="150"/>
      <c r="AKI80" s="150"/>
      <c r="AKJ80" s="150"/>
      <c r="AKK80" s="150"/>
      <c r="AKL80" s="150"/>
      <c r="AKM80" s="150"/>
      <c r="AKN80" s="150"/>
      <c r="AKO80" s="150"/>
      <c r="AKP80" s="150"/>
      <c r="AKQ80" s="150"/>
      <c r="AKR80" s="150"/>
      <c r="AKS80" s="150"/>
      <c r="AKT80" s="150"/>
      <c r="AKU80" s="150"/>
      <c r="AKV80" s="150"/>
      <c r="AKW80" s="150"/>
      <c r="AKX80" s="150"/>
      <c r="AKY80" s="150"/>
      <c r="AKZ80" s="150"/>
      <c r="ALA80" s="150"/>
      <c r="ALB80" s="150"/>
      <c r="ALC80" s="150"/>
      <c r="ALD80" s="150"/>
      <c r="ALE80" s="150"/>
      <c r="ALF80" s="150"/>
      <c r="ALG80" s="150"/>
      <c r="ALH80" s="150"/>
      <c r="ALI80" s="150"/>
      <c r="ALJ80" s="150"/>
      <c r="ALK80" s="150"/>
      <c r="ALL80" s="150"/>
      <c r="ALM80" s="150"/>
      <c r="ALN80" s="150"/>
      <c r="ALO80" s="150"/>
      <c r="ALP80" s="150"/>
      <c r="ALQ80" s="150"/>
      <c r="ALR80" s="150"/>
      <c r="ALS80" s="150"/>
      <c r="ALT80" s="150"/>
      <c r="ALU80" s="150"/>
      <c r="ALV80" s="150"/>
      <c r="ALW80" s="150"/>
      <c r="ALX80" s="150"/>
      <c r="ALY80" s="150"/>
      <c r="ALZ80" s="150"/>
      <c r="AMA80" s="150"/>
      <c r="AMB80" s="150"/>
      <c r="AMC80" s="150"/>
      <c r="AMD80" s="150"/>
      <c r="AME80" s="150"/>
      <c r="AMF80" s="150"/>
      <c r="AMG80" s="150"/>
      <c r="AMH80" s="150"/>
      <c r="AMI80" s="150"/>
      <c r="AMJ80" s="150"/>
      <c r="AMK80" s="150"/>
      <c r="AML80" s="150"/>
      <c r="AMM80" s="150"/>
      <c r="AMN80" s="150"/>
      <c r="AMO80" s="150"/>
      <c r="AMP80" s="150"/>
      <c r="AMQ80" s="150"/>
      <c r="AMR80" s="150"/>
      <c r="AMS80" s="150"/>
      <c r="AMT80" s="150"/>
      <c r="AMU80" s="150"/>
      <c r="AMV80" s="150"/>
      <c r="AMW80" s="150"/>
      <c r="AMX80" s="150"/>
      <c r="AMY80" s="150"/>
      <c r="AMZ80" s="150"/>
      <c r="ANA80" s="150"/>
      <c r="ANB80" s="150"/>
      <c r="ANC80" s="150"/>
      <c r="AND80" s="150"/>
      <c r="ANE80" s="150"/>
      <c r="ANF80" s="150"/>
      <c r="ANG80" s="150"/>
      <c r="ANH80" s="150"/>
      <c r="ANI80" s="150"/>
      <c r="ANJ80" s="150"/>
      <c r="ANK80" s="150"/>
      <c r="ANL80" s="150"/>
      <c r="ANM80" s="150"/>
      <c r="ANN80" s="150"/>
      <c r="ANO80" s="150"/>
      <c r="ANP80" s="150"/>
      <c r="ANQ80" s="150"/>
      <c r="ANR80" s="150"/>
      <c r="ANS80" s="150"/>
      <c r="ANT80" s="150"/>
      <c r="ANU80" s="150"/>
      <c r="ANV80" s="150"/>
      <c r="ANW80" s="150"/>
      <c r="ANX80" s="150"/>
      <c r="ANY80" s="150"/>
      <c r="ANZ80" s="150"/>
      <c r="AOA80" s="150"/>
      <c r="AOB80" s="150"/>
      <c r="AOC80" s="150"/>
      <c r="AOD80" s="150"/>
      <c r="AOE80" s="150"/>
      <c r="AOF80" s="150"/>
      <c r="AOG80" s="150"/>
      <c r="AOH80" s="150"/>
      <c r="AOI80" s="150"/>
      <c r="AOJ80" s="150"/>
      <c r="AOK80" s="150"/>
      <c r="AOL80" s="150"/>
      <c r="AOM80" s="150"/>
      <c r="AON80" s="150"/>
      <c r="AOO80" s="150"/>
      <c r="AOP80" s="150"/>
      <c r="AOQ80" s="150"/>
      <c r="AOR80" s="150"/>
      <c r="AOS80" s="150"/>
      <c r="AOT80" s="150"/>
      <c r="AOU80" s="150"/>
      <c r="AOV80" s="150"/>
      <c r="AOW80" s="150"/>
      <c r="AOX80" s="150"/>
      <c r="AOY80" s="150"/>
      <c r="AOZ80" s="150"/>
      <c r="APA80" s="150"/>
      <c r="APB80" s="150"/>
      <c r="APC80" s="150"/>
      <c r="APD80" s="150"/>
      <c r="APE80" s="150"/>
      <c r="APF80" s="150"/>
      <c r="APG80" s="150"/>
      <c r="APH80" s="150"/>
      <c r="API80" s="150"/>
      <c r="APJ80" s="150"/>
      <c r="APK80" s="150"/>
      <c r="APL80" s="150"/>
      <c r="APM80" s="150"/>
      <c r="APN80" s="150"/>
      <c r="APO80" s="150"/>
      <c r="APP80" s="150"/>
      <c r="APQ80" s="150"/>
      <c r="APR80" s="150"/>
      <c r="APS80" s="150"/>
      <c r="APT80" s="150"/>
      <c r="APU80" s="150"/>
      <c r="APV80" s="150"/>
      <c r="APW80" s="150"/>
      <c r="APX80" s="150"/>
      <c r="APY80" s="150"/>
      <c r="APZ80" s="150"/>
      <c r="AQA80" s="150"/>
      <c r="AQB80" s="150"/>
      <c r="AQC80" s="150"/>
      <c r="AQD80" s="150"/>
      <c r="AQE80" s="150"/>
      <c r="AQF80" s="150"/>
      <c r="AQG80" s="150"/>
      <c r="AQH80" s="150"/>
      <c r="AQI80" s="150"/>
      <c r="AQJ80" s="150"/>
      <c r="AQK80" s="150"/>
      <c r="AQL80" s="150"/>
      <c r="AQM80" s="150"/>
      <c r="AQN80" s="150"/>
      <c r="AQO80" s="150"/>
      <c r="AQP80" s="150"/>
      <c r="AQQ80" s="150"/>
      <c r="AQR80" s="150"/>
      <c r="AQS80" s="150"/>
      <c r="AQT80" s="150"/>
      <c r="AQU80" s="150"/>
      <c r="AQV80" s="150"/>
      <c r="AQW80" s="150"/>
      <c r="AQX80" s="150"/>
      <c r="AQY80" s="150"/>
      <c r="AQZ80" s="150"/>
      <c r="ARA80" s="150"/>
      <c r="ARB80" s="150"/>
      <c r="ARC80" s="150"/>
      <c r="ARD80" s="150"/>
      <c r="ARE80" s="150"/>
      <c r="ARF80" s="150"/>
      <c r="ARG80" s="150"/>
      <c r="ARH80" s="150"/>
      <c r="ARI80" s="150"/>
      <c r="ARJ80" s="150"/>
      <c r="ARK80" s="150"/>
      <c r="ARL80" s="150"/>
      <c r="ARM80" s="150"/>
      <c r="ARN80" s="150"/>
      <c r="ARO80" s="150"/>
      <c r="ARP80" s="150"/>
      <c r="ARQ80" s="150"/>
      <c r="ARR80" s="150"/>
      <c r="ARS80" s="150"/>
      <c r="ART80" s="150"/>
      <c r="ARU80" s="150"/>
      <c r="ARV80" s="150"/>
      <c r="ARW80" s="150"/>
      <c r="ARX80" s="150"/>
      <c r="ARY80" s="150"/>
      <c r="ARZ80" s="150"/>
      <c r="ASA80" s="150"/>
      <c r="ASB80" s="150"/>
      <c r="ASC80" s="150"/>
      <c r="ASD80" s="150"/>
      <c r="ASE80" s="150"/>
      <c r="ASF80" s="150"/>
      <c r="ASG80" s="150"/>
      <c r="ASH80" s="150"/>
      <c r="ASI80" s="150"/>
      <c r="ASJ80" s="150"/>
      <c r="ASK80" s="150"/>
      <c r="ASL80" s="150"/>
      <c r="ASM80" s="150"/>
      <c r="ASN80" s="150"/>
      <c r="ASO80" s="150"/>
      <c r="ASP80" s="150"/>
      <c r="ASQ80" s="150"/>
      <c r="ASR80" s="150"/>
      <c r="ASS80" s="150"/>
      <c r="AST80" s="150"/>
      <c r="ASU80" s="150"/>
      <c r="ASV80" s="150"/>
      <c r="ASW80" s="150"/>
      <c r="ASX80" s="150"/>
      <c r="ASY80" s="150"/>
      <c r="ASZ80" s="150"/>
      <c r="ATA80" s="150"/>
      <c r="ATB80" s="150"/>
      <c r="ATC80" s="150"/>
      <c r="ATD80" s="150"/>
      <c r="ATE80" s="150"/>
      <c r="ATF80" s="150"/>
      <c r="ATG80" s="150"/>
      <c r="ATH80" s="150"/>
      <c r="ATI80" s="150"/>
      <c r="ATJ80" s="150"/>
      <c r="ATK80" s="150"/>
      <c r="ATL80" s="150"/>
      <c r="ATM80" s="150"/>
      <c r="ATN80" s="150"/>
      <c r="ATO80" s="150"/>
      <c r="ATP80" s="150"/>
      <c r="ATQ80" s="150"/>
      <c r="ATR80" s="150"/>
      <c r="ATS80" s="150"/>
      <c r="ATT80" s="150"/>
      <c r="ATU80" s="150"/>
      <c r="ATV80" s="150"/>
      <c r="ATW80" s="150"/>
      <c r="ATX80" s="150"/>
      <c r="ATY80" s="150"/>
      <c r="ATZ80" s="150"/>
      <c r="AUA80" s="150"/>
      <c r="AUB80" s="150"/>
      <c r="AUC80" s="150"/>
      <c r="AUD80" s="150"/>
      <c r="AUE80" s="150"/>
      <c r="AUF80" s="150"/>
      <c r="AUG80" s="150"/>
      <c r="AUH80" s="150"/>
      <c r="AUI80" s="150"/>
      <c r="AUJ80" s="150"/>
      <c r="AUK80" s="150"/>
      <c r="AUL80" s="150"/>
      <c r="AUM80" s="150"/>
      <c r="AUN80" s="150"/>
      <c r="AUO80" s="150"/>
      <c r="AUP80" s="150"/>
      <c r="AUQ80" s="150"/>
      <c r="AUR80" s="150"/>
      <c r="AUS80" s="150"/>
      <c r="AUT80" s="150"/>
      <c r="AUU80" s="150"/>
      <c r="AUV80" s="150"/>
      <c r="AUW80" s="150"/>
      <c r="AUX80" s="150"/>
      <c r="AUY80" s="150"/>
      <c r="AUZ80" s="150"/>
      <c r="AVA80" s="150"/>
      <c r="AVB80" s="150"/>
      <c r="AVC80" s="150"/>
      <c r="AVD80" s="150"/>
      <c r="AVE80" s="150"/>
      <c r="AVF80" s="150"/>
      <c r="AVG80" s="150"/>
      <c r="AVH80" s="150"/>
      <c r="AVI80" s="150"/>
      <c r="AVJ80" s="150"/>
      <c r="AVK80" s="150"/>
      <c r="AVL80" s="150"/>
      <c r="AVM80" s="150"/>
      <c r="AVN80" s="150"/>
      <c r="AVO80" s="150"/>
      <c r="AVP80" s="150"/>
      <c r="AVQ80" s="150"/>
      <c r="AVR80" s="150"/>
      <c r="AVS80" s="150"/>
      <c r="AVT80" s="150"/>
      <c r="AVU80" s="150"/>
      <c r="AVV80" s="150"/>
      <c r="AVW80" s="150"/>
      <c r="AVX80" s="150"/>
      <c r="AVY80" s="150"/>
      <c r="AVZ80" s="150"/>
      <c r="AWA80" s="150"/>
      <c r="AWB80" s="150"/>
      <c r="AWC80" s="150"/>
      <c r="AWD80" s="150"/>
      <c r="AWE80" s="150"/>
      <c r="AWF80" s="150"/>
      <c r="AWG80" s="150"/>
      <c r="AWH80" s="150"/>
      <c r="AWI80" s="150"/>
      <c r="AWJ80" s="150"/>
      <c r="AWK80" s="150"/>
      <c r="AWL80" s="150"/>
      <c r="AWM80" s="150"/>
      <c r="AWN80" s="150"/>
      <c r="AWO80" s="150"/>
      <c r="AWP80" s="150"/>
      <c r="AWQ80" s="150"/>
      <c r="AWR80" s="150"/>
      <c r="AWS80" s="150"/>
      <c r="AWT80" s="150"/>
      <c r="AWU80" s="150"/>
      <c r="AWV80" s="150"/>
      <c r="AWW80" s="150"/>
      <c r="AWX80" s="150"/>
      <c r="AWY80" s="150"/>
      <c r="AWZ80" s="150"/>
      <c r="AXA80" s="150"/>
      <c r="AXB80" s="150"/>
      <c r="AXC80" s="150"/>
      <c r="AXD80" s="150"/>
      <c r="AXE80" s="150"/>
      <c r="AXF80" s="150"/>
      <c r="AXG80" s="150"/>
      <c r="AXH80" s="150"/>
      <c r="AXI80" s="150"/>
      <c r="AXJ80" s="150"/>
      <c r="AXK80" s="150"/>
      <c r="AXL80" s="150"/>
      <c r="AXM80" s="150"/>
      <c r="AXN80" s="150"/>
      <c r="AXO80" s="150"/>
      <c r="AXP80" s="150"/>
      <c r="AXQ80" s="150"/>
      <c r="AXR80" s="150"/>
      <c r="AXS80" s="150"/>
      <c r="AXT80" s="150"/>
      <c r="AXU80" s="150"/>
      <c r="AXV80" s="150"/>
      <c r="AXW80" s="150"/>
      <c r="AXX80" s="150"/>
      <c r="AXY80" s="150"/>
      <c r="AXZ80" s="150"/>
      <c r="AYA80" s="150"/>
      <c r="AYB80" s="150"/>
      <c r="AYC80" s="150"/>
      <c r="AYD80" s="150"/>
      <c r="AYE80" s="150"/>
      <c r="AYF80" s="150"/>
      <c r="AYG80" s="150"/>
      <c r="AYH80" s="150"/>
      <c r="AYI80" s="150"/>
      <c r="AYJ80" s="150"/>
      <c r="AYK80" s="150"/>
      <c r="AYL80" s="150"/>
      <c r="AYM80" s="150"/>
      <c r="AYN80" s="150"/>
      <c r="AYO80" s="150"/>
      <c r="AYP80" s="150"/>
      <c r="AYQ80" s="150"/>
      <c r="AYR80" s="150"/>
      <c r="AYS80" s="150"/>
      <c r="AYT80" s="150"/>
      <c r="AYU80" s="150"/>
      <c r="AYV80" s="150"/>
      <c r="AYW80" s="150"/>
      <c r="AYX80" s="150"/>
      <c r="AYY80" s="150"/>
      <c r="AYZ80" s="150"/>
      <c r="AZA80" s="150"/>
      <c r="AZB80" s="150"/>
      <c r="AZC80" s="150"/>
      <c r="AZD80" s="150"/>
      <c r="AZE80" s="150"/>
      <c r="AZF80" s="150"/>
      <c r="AZG80" s="150"/>
      <c r="AZH80" s="150"/>
      <c r="AZI80" s="150"/>
      <c r="AZJ80" s="150"/>
      <c r="AZK80" s="150"/>
    </row>
  </sheetData>
  <mergeCells count="2">
    <mergeCell ref="A56:D56"/>
    <mergeCell ref="B48:D48"/>
  </mergeCells>
  <conditionalFormatting sqref="D1:E12 D58:E1048576">
    <cfRule type="containsBlanks" priority="1">
      <formula>LEN(TRIM(D1))=0</formula>
    </cfRule>
  </conditionalFormatting>
  <pageMargins left="0.70866141732283472" right="0.70866141732283472" top="0.74803149606299213" bottom="0.74803149606299213" header="0.31496062992125984" footer="0.31496062992125984"/>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K479"/>
  <sheetViews>
    <sheetView view="pageBreakPreview" zoomScale="120" zoomScaleNormal="70" zoomScaleSheetLayoutView="120" workbookViewId="0">
      <pane ySplit="1" topLeftCell="A419" activePane="bottomLeft" state="frozen"/>
      <selection activeCell="B1" sqref="B1"/>
      <selection pane="bottomLeft" activeCell="E7" sqref="E7"/>
    </sheetView>
  </sheetViews>
  <sheetFormatPr defaultColWidth="8.85546875" defaultRowHeight="12" x14ac:dyDescent="0.2"/>
  <cols>
    <col min="1" max="1" width="6.42578125" style="169" customWidth="1"/>
    <col min="2" max="2" width="63.7109375" style="170" customWidth="1"/>
    <col min="3" max="3" width="5.28515625" style="390" bestFit="1" customWidth="1"/>
    <col min="4" max="4" width="6" style="391" bestFit="1" customWidth="1"/>
    <col min="5" max="5" width="16" style="169" customWidth="1"/>
    <col min="6" max="6" width="17.5703125" style="162" customWidth="1"/>
    <col min="7" max="7" width="4.140625" style="147" customWidth="1"/>
    <col min="8" max="8" width="5.7109375" style="148" customWidth="1"/>
    <col min="9" max="9" width="6.42578125" style="149" customWidth="1"/>
    <col min="10" max="10" width="4.7109375" style="150" customWidth="1"/>
    <col min="11" max="16384" width="8.85546875" style="150"/>
  </cols>
  <sheetData>
    <row r="1" spans="1:9" ht="16.149999999999999" customHeight="1" thickBot="1" x14ac:dyDescent="0.25">
      <c r="A1" s="151" t="s">
        <v>435</v>
      </c>
      <c r="B1" s="152" t="s">
        <v>1</v>
      </c>
      <c r="C1" s="370" t="s">
        <v>2</v>
      </c>
      <c r="D1" s="371" t="s">
        <v>245</v>
      </c>
      <c r="E1" s="154" t="s">
        <v>15</v>
      </c>
      <c r="F1" s="155" t="s">
        <v>4</v>
      </c>
    </row>
    <row r="2" spans="1:9" s="147" customFormat="1" x14ac:dyDescent="0.2">
      <c r="A2" s="283"/>
      <c r="B2" s="284"/>
      <c r="C2" s="372"/>
      <c r="D2" s="373"/>
      <c r="E2" s="285"/>
      <c r="F2" s="286"/>
      <c r="H2" s="148"/>
      <c r="I2" s="149"/>
    </row>
    <row r="3" spans="1:9" s="165" customFormat="1" x14ac:dyDescent="0.2">
      <c r="A3" s="287" t="s">
        <v>882</v>
      </c>
      <c r="B3" s="288" t="s">
        <v>462</v>
      </c>
      <c r="C3" s="374"/>
      <c r="D3" s="375"/>
      <c r="E3" s="289"/>
      <c r="F3" s="290"/>
      <c r="G3" s="147"/>
      <c r="H3" s="148"/>
      <c r="I3" s="149"/>
    </row>
    <row r="4" spans="1:9" s="165" customFormat="1" x14ac:dyDescent="0.2">
      <c r="A4" s="291"/>
      <c r="B4" s="288"/>
      <c r="C4" s="374"/>
      <c r="D4" s="375"/>
      <c r="E4" s="289"/>
      <c r="F4" s="290"/>
      <c r="G4" s="147"/>
      <c r="H4" s="148"/>
      <c r="I4" s="149"/>
    </row>
    <row r="5" spans="1:9" s="165" customFormat="1" x14ac:dyDescent="0.2">
      <c r="A5" s="287">
        <v>2.1</v>
      </c>
      <c r="B5" s="288" t="s">
        <v>463</v>
      </c>
      <c r="C5" s="374"/>
      <c r="D5" s="375"/>
      <c r="E5" s="289"/>
      <c r="F5" s="290"/>
      <c r="G5" s="147"/>
      <c r="H5" s="148"/>
      <c r="I5" s="149"/>
    </row>
    <row r="6" spans="1:9" s="165" customFormat="1" ht="24" x14ac:dyDescent="0.2">
      <c r="A6" s="291" t="s">
        <v>883</v>
      </c>
      <c r="B6" s="292" t="s">
        <v>578</v>
      </c>
      <c r="C6" s="374" t="s">
        <v>472</v>
      </c>
      <c r="D6" s="375">
        <v>1</v>
      </c>
      <c r="E6" s="293"/>
      <c r="F6" s="290"/>
      <c r="G6" s="147"/>
      <c r="H6" s="148"/>
      <c r="I6" s="149"/>
    </row>
    <row r="7" spans="1:9" s="165" customFormat="1" ht="21.75" customHeight="1" x14ac:dyDescent="0.2">
      <c r="A7" s="291" t="s">
        <v>884</v>
      </c>
      <c r="B7" s="292" t="s">
        <v>580</v>
      </c>
      <c r="C7" s="374" t="s">
        <v>472</v>
      </c>
      <c r="D7" s="375">
        <v>1</v>
      </c>
      <c r="E7" s="293"/>
      <c r="F7" s="290"/>
      <c r="G7" s="147"/>
      <c r="H7" s="148"/>
      <c r="I7" s="149"/>
    </row>
    <row r="8" spans="1:9" s="165" customFormat="1" ht="19.5" customHeight="1" x14ac:dyDescent="0.2">
      <c r="A8" s="291" t="s">
        <v>885</v>
      </c>
      <c r="B8" s="292" t="s">
        <v>579</v>
      </c>
      <c r="C8" s="374" t="s">
        <v>472</v>
      </c>
      <c r="D8" s="375">
        <v>1</v>
      </c>
      <c r="E8" s="293"/>
      <c r="F8" s="290"/>
      <c r="G8" s="147"/>
      <c r="H8" s="148"/>
      <c r="I8" s="149"/>
    </row>
    <row r="9" spans="1:9" s="165" customFormat="1" ht="19.5" customHeight="1" x14ac:dyDescent="0.2">
      <c r="A9" s="291" t="s">
        <v>886</v>
      </c>
      <c r="B9" s="292" t="s">
        <v>464</v>
      </c>
      <c r="C9" s="374" t="s">
        <v>465</v>
      </c>
      <c r="D9" s="375">
        <v>1</v>
      </c>
      <c r="E9" s="294"/>
      <c r="F9" s="290"/>
      <c r="G9" s="147"/>
      <c r="H9" s="148"/>
      <c r="I9" s="149"/>
    </row>
    <row r="10" spans="1:9" s="165" customFormat="1" ht="21" customHeight="1" x14ac:dyDescent="0.2">
      <c r="A10" s="291" t="s">
        <v>887</v>
      </c>
      <c r="B10" s="292" t="s">
        <v>572</v>
      </c>
      <c r="C10" s="374" t="s">
        <v>465</v>
      </c>
      <c r="D10" s="375">
        <v>1</v>
      </c>
      <c r="E10" s="293"/>
      <c r="F10" s="290"/>
      <c r="G10" s="147"/>
      <c r="H10" s="148"/>
      <c r="I10" s="149"/>
    </row>
    <row r="11" spans="1:9" s="165" customFormat="1" ht="20.25" customHeight="1" x14ac:dyDescent="0.2">
      <c r="A11" s="291" t="s">
        <v>888</v>
      </c>
      <c r="B11" s="292" t="s">
        <v>570</v>
      </c>
      <c r="C11" s="374" t="s">
        <v>465</v>
      </c>
      <c r="D11" s="375">
        <v>1</v>
      </c>
      <c r="E11" s="293"/>
      <c r="F11" s="290"/>
      <c r="G11" s="147"/>
      <c r="H11" s="148"/>
      <c r="I11" s="149"/>
    </row>
    <row r="12" spans="1:9" s="165" customFormat="1" ht="24" x14ac:dyDescent="0.2">
      <c r="A12" s="291" t="s">
        <v>889</v>
      </c>
      <c r="B12" s="292" t="s">
        <v>571</v>
      </c>
      <c r="C12" s="374" t="s">
        <v>22</v>
      </c>
      <c r="D12" s="375">
        <v>1</v>
      </c>
      <c r="E12" s="294"/>
      <c r="F12" s="290"/>
      <c r="G12" s="147"/>
      <c r="H12" s="148"/>
      <c r="I12" s="149"/>
    </row>
    <row r="13" spans="1:9" s="165" customFormat="1" x14ac:dyDescent="0.2">
      <c r="A13" s="295"/>
      <c r="B13" s="296"/>
      <c r="C13" s="376"/>
      <c r="D13" s="377"/>
      <c r="E13" s="297"/>
      <c r="F13" s="298"/>
      <c r="G13" s="147"/>
      <c r="H13" s="148"/>
      <c r="I13" s="149"/>
    </row>
    <row r="14" spans="1:9" s="165" customFormat="1" x14ac:dyDescent="0.2">
      <c r="A14" s="287">
        <v>2.2000000000000002</v>
      </c>
      <c r="B14" s="288" t="s">
        <v>573</v>
      </c>
      <c r="C14" s="374"/>
      <c r="D14" s="375"/>
      <c r="E14" s="289"/>
      <c r="F14" s="290"/>
      <c r="G14" s="147"/>
      <c r="H14" s="148"/>
      <c r="I14" s="149"/>
    </row>
    <row r="15" spans="1:9" s="165" customFormat="1" x14ac:dyDescent="0.2">
      <c r="A15" s="291" t="s">
        <v>461</v>
      </c>
      <c r="B15" s="292" t="s">
        <v>581</v>
      </c>
      <c r="C15" s="374"/>
      <c r="D15" s="375"/>
      <c r="E15" s="289"/>
      <c r="F15" s="290"/>
      <c r="G15" s="147"/>
      <c r="H15" s="148"/>
      <c r="I15" s="149"/>
    </row>
    <row r="16" spans="1:9" s="165" customFormat="1" x14ac:dyDescent="0.2">
      <c r="A16" s="291" t="s">
        <v>890</v>
      </c>
      <c r="B16" s="292" t="s">
        <v>582</v>
      </c>
      <c r="C16" s="374" t="s">
        <v>465</v>
      </c>
      <c r="D16" s="375">
        <v>1</v>
      </c>
      <c r="E16" s="293"/>
      <c r="F16" s="290"/>
      <c r="G16" s="147"/>
      <c r="H16" s="148"/>
      <c r="I16" s="149"/>
    </row>
    <row r="17" spans="1:9" s="165" customFormat="1" x14ac:dyDescent="0.2">
      <c r="A17" s="291" t="s">
        <v>891</v>
      </c>
      <c r="B17" s="292" t="s">
        <v>574</v>
      </c>
      <c r="C17" s="374" t="s">
        <v>465</v>
      </c>
      <c r="D17" s="375">
        <v>1</v>
      </c>
      <c r="E17" s="293"/>
      <c r="F17" s="290"/>
      <c r="G17" s="147"/>
      <c r="H17" s="148"/>
      <c r="I17" s="149"/>
    </row>
    <row r="18" spans="1:9" s="165" customFormat="1" x14ac:dyDescent="0.2">
      <c r="A18" s="291" t="s">
        <v>892</v>
      </c>
      <c r="B18" s="292" t="s">
        <v>575</v>
      </c>
      <c r="C18" s="374" t="s">
        <v>465</v>
      </c>
      <c r="D18" s="375">
        <v>1</v>
      </c>
      <c r="E18" s="293"/>
      <c r="F18" s="290"/>
      <c r="G18" s="147"/>
      <c r="H18" s="148"/>
      <c r="I18" s="149"/>
    </row>
    <row r="19" spans="1:9" s="165" customFormat="1" x14ac:dyDescent="0.2">
      <c r="A19" s="291"/>
      <c r="B19" s="292"/>
      <c r="C19" s="374"/>
      <c r="D19" s="375"/>
      <c r="E19" s="293"/>
      <c r="F19" s="290"/>
      <c r="G19" s="147"/>
      <c r="H19" s="148"/>
      <c r="I19" s="149"/>
    </row>
    <row r="20" spans="1:9" s="165" customFormat="1" x14ac:dyDescent="0.2">
      <c r="A20" s="291" t="s">
        <v>461</v>
      </c>
      <c r="B20" s="292" t="s">
        <v>467</v>
      </c>
      <c r="C20" s="374"/>
      <c r="D20" s="375"/>
      <c r="E20" s="289"/>
      <c r="F20" s="290"/>
      <c r="G20" s="147"/>
      <c r="H20" s="148"/>
      <c r="I20" s="149"/>
    </row>
    <row r="21" spans="1:9" s="165" customFormat="1" x14ac:dyDescent="0.2">
      <c r="A21" s="291" t="s">
        <v>893</v>
      </c>
      <c r="B21" s="292" t="s">
        <v>583</v>
      </c>
      <c r="C21" s="374" t="s">
        <v>465</v>
      </c>
      <c r="D21" s="375">
        <v>1</v>
      </c>
      <c r="E21" s="289"/>
      <c r="F21" s="290"/>
      <c r="G21" s="147"/>
      <c r="H21" s="148"/>
      <c r="I21" s="149"/>
    </row>
    <row r="22" spans="1:9" s="165" customFormat="1" x14ac:dyDescent="0.2">
      <c r="A22" s="291" t="s">
        <v>894</v>
      </c>
      <c r="B22" s="292" t="s">
        <v>584</v>
      </c>
      <c r="C22" s="374" t="s">
        <v>465</v>
      </c>
      <c r="D22" s="375">
        <v>1</v>
      </c>
      <c r="E22" s="289"/>
      <c r="F22" s="290"/>
      <c r="G22" s="147"/>
      <c r="H22" s="148"/>
      <c r="I22" s="149"/>
    </row>
    <row r="23" spans="1:9" s="165" customFormat="1" x14ac:dyDescent="0.2">
      <c r="A23" s="291" t="s">
        <v>895</v>
      </c>
      <c r="B23" s="292" t="s">
        <v>585</v>
      </c>
      <c r="C23" s="374" t="s">
        <v>465</v>
      </c>
      <c r="D23" s="375">
        <v>1</v>
      </c>
      <c r="E23" s="289"/>
      <c r="F23" s="290"/>
      <c r="G23" s="147"/>
      <c r="H23" s="148"/>
      <c r="I23" s="149"/>
    </row>
    <row r="24" spans="1:9" s="165" customFormat="1" x14ac:dyDescent="0.2">
      <c r="A24" s="291"/>
      <c r="B24" s="292"/>
      <c r="C24" s="374"/>
      <c r="D24" s="375"/>
      <c r="E24" s="289"/>
      <c r="F24" s="290"/>
      <c r="G24" s="147"/>
      <c r="H24" s="148"/>
      <c r="I24" s="149"/>
    </row>
    <row r="25" spans="1:9" s="165" customFormat="1" x14ac:dyDescent="0.2">
      <c r="A25" s="291" t="s">
        <v>461</v>
      </c>
      <c r="B25" s="292" t="s">
        <v>468</v>
      </c>
      <c r="C25" s="374"/>
      <c r="D25" s="375"/>
      <c r="E25" s="289"/>
      <c r="F25" s="290"/>
      <c r="G25" s="147"/>
      <c r="H25" s="148"/>
      <c r="I25" s="149"/>
    </row>
    <row r="26" spans="1:9" s="165" customFormat="1" ht="24" x14ac:dyDescent="0.2">
      <c r="A26" s="291" t="s">
        <v>896</v>
      </c>
      <c r="B26" s="292" t="s">
        <v>469</v>
      </c>
      <c r="C26" s="374" t="s">
        <v>465</v>
      </c>
      <c r="D26" s="375">
        <v>1</v>
      </c>
      <c r="E26" s="293"/>
      <c r="F26" s="290"/>
      <c r="G26" s="147"/>
      <c r="H26" s="148"/>
      <c r="I26" s="149"/>
    </row>
    <row r="27" spans="1:9" s="165" customFormat="1" x14ac:dyDescent="0.2">
      <c r="A27" s="291"/>
      <c r="B27" s="292"/>
      <c r="C27" s="374"/>
      <c r="D27" s="375"/>
      <c r="E27" s="293"/>
      <c r="F27" s="290"/>
      <c r="G27" s="147"/>
      <c r="H27" s="148"/>
      <c r="I27" s="149"/>
    </row>
    <row r="28" spans="1:9" s="165" customFormat="1" x14ac:dyDescent="0.2">
      <c r="A28" s="291" t="s">
        <v>461</v>
      </c>
      <c r="B28" s="292" t="s">
        <v>470</v>
      </c>
      <c r="C28" s="374"/>
      <c r="D28" s="375"/>
      <c r="E28" s="289"/>
      <c r="F28" s="290"/>
      <c r="G28" s="147"/>
      <c r="H28" s="148"/>
      <c r="I28" s="149"/>
    </row>
    <row r="29" spans="1:9" s="165" customFormat="1" x14ac:dyDescent="0.2">
      <c r="A29" s="291" t="s">
        <v>897</v>
      </c>
      <c r="B29" s="292" t="s">
        <v>471</v>
      </c>
      <c r="C29" s="374" t="s">
        <v>472</v>
      </c>
      <c r="D29" s="375">
        <v>1</v>
      </c>
      <c r="E29" s="293"/>
      <c r="F29" s="290"/>
      <c r="G29" s="147"/>
      <c r="H29" s="148"/>
      <c r="I29" s="149"/>
    </row>
    <row r="30" spans="1:9" s="165" customFormat="1" x14ac:dyDescent="0.2">
      <c r="A30" s="291" t="s">
        <v>898</v>
      </c>
      <c r="B30" s="299" t="s">
        <v>473</v>
      </c>
      <c r="C30" s="374" t="s">
        <v>472</v>
      </c>
      <c r="D30" s="375">
        <v>1</v>
      </c>
      <c r="E30" s="293"/>
      <c r="F30" s="290"/>
      <c r="G30" s="147"/>
      <c r="H30" s="148"/>
      <c r="I30" s="149"/>
    </row>
    <row r="31" spans="1:9" s="165" customFormat="1" x14ac:dyDescent="0.2">
      <c r="A31" s="291"/>
      <c r="B31" s="292"/>
      <c r="C31" s="374"/>
      <c r="D31" s="375"/>
      <c r="E31" s="293"/>
      <c r="F31" s="290"/>
      <c r="G31" s="147"/>
      <c r="H31" s="148"/>
      <c r="I31" s="149"/>
    </row>
    <row r="32" spans="1:9" s="165" customFormat="1" x14ac:dyDescent="0.2">
      <c r="A32" s="291" t="s">
        <v>461</v>
      </c>
      <c r="B32" s="292" t="s">
        <v>474</v>
      </c>
      <c r="C32" s="374"/>
      <c r="D32" s="375"/>
      <c r="E32" s="289"/>
      <c r="F32" s="290"/>
      <c r="G32" s="147"/>
      <c r="H32" s="148"/>
      <c r="I32" s="149"/>
    </row>
    <row r="33" spans="1:9" s="165" customFormat="1" x14ac:dyDescent="0.2">
      <c r="A33" s="291" t="s">
        <v>899</v>
      </c>
      <c r="B33" s="292" t="s">
        <v>1502</v>
      </c>
      <c r="C33" s="374" t="s">
        <v>587</v>
      </c>
      <c r="D33" s="375">
        <v>1</v>
      </c>
      <c r="E33" s="294"/>
      <c r="F33" s="290"/>
      <c r="G33" s="147"/>
      <c r="H33" s="148"/>
      <c r="I33" s="149"/>
    </row>
    <row r="34" spans="1:9" s="165" customFormat="1" x14ac:dyDescent="0.2">
      <c r="A34" s="291" t="s">
        <v>900</v>
      </c>
      <c r="B34" s="292" t="s">
        <v>586</v>
      </c>
      <c r="C34" s="374" t="s">
        <v>587</v>
      </c>
      <c r="D34" s="375">
        <v>1</v>
      </c>
      <c r="E34" s="294"/>
      <c r="F34" s="290"/>
      <c r="G34" s="147"/>
      <c r="H34" s="148"/>
      <c r="I34" s="149"/>
    </row>
    <row r="35" spans="1:9" s="165" customFormat="1" x14ac:dyDescent="0.2">
      <c r="A35" s="291"/>
      <c r="B35" s="292"/>
      <c r="C35" s="374"/>
      <c r="D35" s="375"/>
      <c r="E35" s="294"/>
      <c r="F35" s="290"/>
      <c r="G35" s="147"/>
      <c r="H35" s="148"/>
      <c r="I35" s="149"/>
    </row>
    <row r="36" spans="1:9" s="165" customFormat="1" x14ac:dyDescent="0.2">
      <c r="A36" s="291">
        <v>2.2999999999999998</v>
      </c>
      <c r="B36" s="288" t="s">
        <v>486</v>
      </c>
      <c r="C36" s="374"/>
      <c r="D36" s="375"/>
      <c r="E36" s="294"/>
      <c r="F36" s="290"/>
      <c r="G36" s="147"/>
      <c r="H36" s="148"/>
      <c r="I36" s="149"/>
    </row>
    <row r="37" spans="1:9" s="165" customFormat="1" ht="24" x14ac:dyDescent="0.2">
      <c r="A37" s="291"/>
      <c r="B37" s="292" t="s">
        <v>588</v>
      </c>
      <c r="C37" s="374"/>
      <c r="D37" s="375"/>
      <c r="E37" s="294"/>
      <c r="F37" s="290"/>
      <c r="G37" s="147"/>
      <c r="H37" s="148"/>
      <c r="I37" s="149"/>
    </row>
    <row r="38" spans="1:9" s="165" customFormat="1" ht="24" x14ac:dyDescent="0.2">
      <c r="A38" s="291" t="s">
        <v>901</v>
      </c>
      <c r="B38" s="292" t="s">
        <v>589</v>
      </c>
      <c r="C38" s="374" t="s">
        <v>472</v>
      </c>
      <c r="D38" s="375">
        <v>1</v>
      </c>
      <c r="E38" s="294"/>
      <c r="F38" s="290"/>
      <c r="G38" s="147"/>
      <c r="H38" s="148"/>
      <c r="I38" s="149"/>
    </row>
    <row r="39" spans="1:9" s="165" customFormat="1" ht="18.75" customHeight="1" x14ac:dyDescent="0.2">
      <c r="A39" s="291" t="s">
        <v>902</v>
      </c>
      <c r="B39" s="299" t="s">
        <v>487</v>
      </c>
      <c r="C39" s="378" t="s">
        <v>472</v>
      </c>
      <c r="D39" s="379">
        <v>1</v>
      </c>
      <c r="E39" s="294"/>
      <c r="F39" s="290"/>
      <c r="G39" s="147"/>
      <c r="H39" s="148"/>
      <c r="I39" s="149"/>
    </row>
    <row r="40" spans="1:9" s="165" customFormat="1" x14ac:dyDescent="0.2">
      <c r="A40" s="291"/>
      <c r="B40" s="292"/>
      <c r="C40" s="374"/>
      <c r="D40" s="375"/>
      <c r="E40" s="301"/>
      <c r="F40" s="290"/>
      <c r="G40" s="147"/>
      <c r="H40" s="148"/>
      <c r="I40" s="149"/>
    </row>
    <row r="41" spans="1:9" s="165" customFormat="1" x14ac:dyDescent="0.2">
      <c r="A41" s="287">
        <v>2.4</v>
      </c>
      <c r="B41" s="288" t="s">
        <v>756</v>
      </c>
      <c r="C41" s="374"/>
      <c r="D41" s="375"/>
      <c r="E41" s="294"/>
      <c r="F41" s="290"/>
      <c r="G41" s="147"/>
      <c r="H41" s="148"/>
      <c r="I41" s="149"/>
    </row>
    <row r="42" spans="1:9" s="165" customFormat="1" ht="24" x14ac:dyDescent="0.2">
      <c r="A42" s="291" t="s">
        <v>461</v>
      </c>
      <c r="B42" s="292" t="s">
        <v>590</v>
      </c>
      <c r="C42" s="374"/>
      <c r="D42" s="375"/>
      <c r="E42" s="289"/>
      <c r="F42" s="290"/>
      <c r="G42" s="147"/>
      <c r="H42" s="148"/>
      <c r="I42" s="149"/>
    </row>
    <row r="43" spans="1:9" s="165" customFormat="1" x14ac:dyDescent="0.2">
      <c r="A43" s="291" t="s">
        <v>903</v>
      </c>
      <c r="B43" s="299" t="s">
        <v>475</v>
      </c>
      <c r="C43" s="374" t="s">
        <v>465</v>
      </c>
      <c r="D43" s="375">
        <v>1</v>
      </c>
      <c r="E43" s="293"/>
      <c r="F43" s="290"/>
      <c r="G43" s="147"/>
      <c r="H43" s="148"/>
      <c r="I43" s="149"/>
    </row>
    <row r="44" spans="1:9" s="165" customFormat="1" x14ac:dyDescent="0.2">
      <c r="A44" s="291" t="s">
        <v>904</v>
      </c>
      <c r="B44" s="299" t="s">
        <v>476</v>
      </c>
      <c r="C44" s="374" t="s">
        <v>465</v>
      </c>
      <c r="D44" s="375">
        <v>1</v>
      </c>
      <c r="E44" s="293"/>
      <c r="F44" s="290"/>
      <c r="G44" s="147"/>
      <c r="H44" s="148"/>
      <c r="I44" s="149"/>
    </row>
    <row r="45" spans="1:9" s="165" customFormat="1" x14ac:dyDescent="0.2">
      <c r="A45" s="291"/>
      <c r="B45" s="292"/>
      <c r="C45" s="374"/>
      <c r="D45" s="375"/>
      <c r="E45" s="293"/>
      <c r="F45" s="290"/>
      <c r="G45" s="147"/>
      <c r="H45" s="148"/>
      <c r="I45" s="149"/>
    </row>
    <row r="46" spans="1:9" s="165" customFormat="1" ht="36" x14ac:dyDescent="0.2">
      <c r="A46" s="291" t="s">
        <v>461</v>
      </c>
      <c r="B46" s="292" t="s">
        <v>477</v>
      </c>
      <c r="C46" s="374"/>
      <c r="D46" s="375"/>
      <c r="E46" s="289"/>
      <c r="F46" s="290"/>
      <c r="G46" s="147"/>
      <c r="H46" s="148"/>
      <c r="I46" s="149"/>
    </row>
    <row r="47" spans="1:9" s="165" customFormat="1" x14ac:dyDescent="0.2">
      <c r="A47" s="291" t="s">
        <v>905</v>
      </c>
      <c r="B47" s="292" t="s">
        <v>478</v>
      </c>
      <c r="C47" s="374" t="s">
        <v>465</v>
      </c>
      <c r="D47" s="375">
        <v>1</v>
      </c>
      <c r="E47" s="293"/>
      <c r="F47" s="290"/>
      <c r="G47" s="147"/>
      <c r="H47" s="148"/>
      <c r="I47" s="149"/>
    </row>
    <row r="48" spans="1:9" s="165" customFormat="1" x14ac:dyDescent="0.2">
      <c r="A48" s="291"/>
      <c r="B48" s="292"/>
      <c r="C48" s="374"/>
      <c r="D48" s="375"/>
      <c r="E48" s="293"/>
      <c r="F48" s="290"/>
      <c r="G48" s="147"/>
      <c r="H48" s="148"/>
      <c r="I48" s="149"/>
    </row>
    <row r="49" spans="1:9" s="165" customFormat="1" ht="36" x14ac:dyDescent="0.2">
      <c r="A49" s="291" t="s">
        <v>461</v>
      </c>
      <c r="B49" s="292" t="s">
        <v>479</v>
      </c>
      <c r="C49" s="374"/>
      <c r="D49" s="375"/>
      <c r="E49" s="289"/>
      <c r="F49" s="290"/>
      <c r="G49" s="147"/>
      <c r="H49" s="148"/>
      <c r="I49" s="149"/>
    </row>
    <row r="50" spans="1:9" s="165" customFormat="1" x14ac:dyDescent="0.2">
      <c r="A50" s="291" t="s">
        <v>906</v>
      </c>
      <c r="B50" s="292" t="s">
        <v>478</v>
      </c>
      <c r="C50" s="374" t="s">
        <v>465</v>
      </c>
      <c r="D50" s="375">
        <v>1</v>
      </c>
      <c r="E50" s="293"/>
      <c r="F50" s="290"/>
      <c r="G50" s="147"/>
      <c r="H50" s="148"/>
      <c r="I50" s="149"/>
    </row>
    <row r="51" spans="1:9" s="165" customFormat="1" x14ac:dyDescent="0.2">
      <c r="A51" s="291" t="s">
        <v>907</v>
      </c>
      <c r="B51" s="292" t="s">
        <v>480</v>
      </c>
      <c r="C51" s="374" t="s">
        <v>465</v>
      </c>
      <c r="D51" s="375">
        <v>1</v>
      </c>
      <c r="E51" s="293"/>
      <c r="F51" s="290"/>
      <c r="G51" s="147"/>
      <c r="H51" s="148"/>
      <c r="I51" s="149"/>
    </row>
    <row r="52" spans="1:9" s="165" customFormat="1" x14ac:dyDescent="0.2">
      <c r="A52" s="291"/>
      <c r="B52" s="292"/>
      <c r="C52" s="374"/>
      <c r="D52" s="375"/>
      <c r="E52" s="293"/>
      <c r="F52" s="290"/>
      <c r="G52" s="147"/>
      <c r="H52" s="148"/>
      <c r="I52" s="149"/>
    </row>
    <row r="53" spans="1:9" s="165" customFormat="1" x14ac:dyDescent="0.2">
      <c r="A53" s="291" t="s">
        <v>461</v>
      </c>
      <c r="B53" s="292" t="s">
        <v>481</v>
      </c>
      <c r="C53" s="374"/>
      <c r="D53" s="375"/>
      <c r="E53" s="289"/>
      <c r="F53" s="290"/>
      <c r="G53" s="147"/>
      <c r="H53" s="148"/>
      <c r="I53" s="149"/>
    </row>
    <row r="54" spans="1:9" s="165" customFormat="1" x14ac:dyDescent="0.2">
      <c r="A54" s="291" t="s">
        <v>908</v>
      </c>
      <c r="B54" s="292" t="s">
        <v>482</v>
      </c>
      <c r="C54" s="374" t="s">
        <v>465</v>
      </c>
      <c r="D54" s="375">
        <v>1</v>
      </c>
      <c r="E54" s="293"/>
      <c r="F54" s="290"/>
      <c r="G54" s="147"/>
      <c r="H54" s="148"/>
      <c r="I54" s="149"/>
    </row>
    <row r="55" spans="1:9" s="165" customFormat="1" x14ac:dyDescent="0.2">
      <c r="A55" s="291"/>
      <c r="B55" s="292"/>
      <c r="C55" s="374"/>
      <c r="D55" s="375"/>
      <c r="E55" s="293"/>
      <c r="F55" s="290"/>
      <c r="G55" s="147"/>
      <c r="H55" s="148"/>
      <c r="I55" s="149"/>
    </row>
    <row r="56" spans="1:9" s="165" customFormat="1" x14ac:dyDescent="0.2">
      <c r="A56" s="291" t="s">
        <v>461</v>
      </c>
      <c r="B56" s="292" t="s">
        <v>483</v>
      </c>
      <c r="C56" s="374"/>
      <c r="D56" s="375"/>
      <c r="E56" s="289"/>
      <c r="F56" s="290"/>
      <c r="G56" s="147"/>
      <c r="H56" s="148"/>
      <c r="I56" s="149"/>
    </row>
    <row r="57" spans="1:9" s="165" customFormat="1" ht="36" x14ac:dyDescent="0.2">
      <c r="A57" s="291" t="s">
        <v>909</v>
      </c>
      <c r="B57" s="292" t="s">
        <v>484</v>
      </c>
      <c r="C57" s="374" t="s">
        <v>472</v>
      </c>
      <c r="D57" s="375">
        <v>1</v>
      </c>
      <c r="E57" s="293"/>
      <c r="F57" s="290"/>
      <c r="G57" s="147"/>
      <c r="H57" s="148"/>
      <c r="I57" s="149"/>
    </row>
    <row r="58" spans="1:9" s="165" customFormat="1" x14ac:dyDescent="0.2">
      <c r="A58" s="291"/>
      <c r="B58" s="292"/>
      <c r="C58" s="374"/>
      <c r="D58" s="375"/>
      <c r="E58" s="293"/>
      <c r="F58" s="290"/>
      <c r="G58" s="147"/>
      <c r="H58" s="148"/>
      <c r="I58" s="149"/>
    </row>
    <row r="59" spans="1:9" s="165" customFormat="1" x14ac:dyDescent="0.2">
      <c r="A59" s="291" t="s">
        <v>461</v>
      </c>
      <c r="B59" s="292" t="s">
        <v>485</v>
      </c>
      <c r="C59" s="374"/>
      <c r="D59" s="375"/>
      <c r="E59" s="289"/>
      <c r="F59" s="290"/>
      <c r="G59" s="147"/>
      <c r="H59" s="148"/>
      <c r="I59" s="149"/>
    </row>
    <row r="60" spans="1:9" s="165" customFormat="1" ht="24" x14ac:dyDescent="0.2">
      <c r="A60" s="291" t="s">
        <v>910</v>
      </c>
      <c r="B60" s="292" t="s">
        <v>466</v>
      </c>
      <c r="C60" s="374" t="s">
        <v>60</v>
      </c>
      <c r="D60" s="375">
        <v>1</v>
      </c>
      <c r="E60" s="293"/>
      <c r="F60" s="290"/>
      <c r="G60" s="147"/>
      <c r="H60" s="148"/>
      <c r="I60" s="149"/>
    </row>
    <row r="61" spans="1:9" s="165" customFormat="1" x14ac:dyDescent="0.2">
      <c r="A61" s="291"/>
      <c r="B61" s="292"/>
      <c r="C61" s="374"/>
      <c r="D61" s="375"/>
      <c r="E61" s="293"/>
      <c r="F61" s="290"/>
      <c r="G61" s="147"/>
      <c r="H61" s="148"/>
      <c r="I61" s="149"/>
    </row>
    <row r="62" spans="1:9" s="165" customFormat="1" x14ac:dyDescent="0.2">
      <c r="A62" s="291" t="s">
        <v>461</v>
      </c>
      <c r="B62" s="292" t="s">
        <v>591</v>
      </c>
      <c r="C62" s="374"/>
      <c r="D62" s="375"/>
      <c r="E62" s="289"/>
      <c r="F62" s="290"/>
      <c r="G62" s="147"/>
      <c r="H62" s="148"/>
      <c r="I62" s="149"/>
    </row>
    <row r="63" spans="1:9" s="165" customFormat="1" ht="33.75" customHeight="1" x14ac:dyDescent="0.2">
      <c r="A63" s="291" t="s">
        <v>911</v>
      </c>
      <c r="B63" s="292" t="s">
        <v>592</v>
      </c>
      <c r="C63" s="374" t="s">
        <v>60</v>
      </c>
      <c r="D63" s="375">
        <v>1</v>
      </c>
      <c r="E63" s="289"/>
      <c r="F63" s="290"/>
      <c r="G63" s="147"/>
      <c r="H63" s="148"/>
      <c r="I63" s="149"/>
    </row>
    <row r="64" spans="1:9" s="165" customFormat="1" x14ac:dyDescent="0.2">
      <c r="A64" s="291"/>
      <c r="B64" s="301"/>
      <c r="C64" s="380"/>
      <c r="D64" s="380"/>
      <c r="E64" s="293"/>
      <c r="F64" s="290"/>
      <c r="G64" s="147"/>
      <c r="H64" s="148"/>
      <c r="I64" s="149"/>
    </row>
    <row r="65" spans="1:9" s="165" customFormat="1" x14ac:dyDescent="0.2">
      <c r="A65" s="287">
        <v>2.5</v>
      </c>
      <c r="B65" s="288" t="s">
        <v>488</v>
      </c>
      <c r="C65" s="374"/>
      <c r="D65" s="375"/>
      <c r="E65" s="289"/>
      <c r="F65" s="290"/>
      <c r="G65" s="147"/>
      <c r="H65" s="148"/>
      <c r="I65" s="149"/>
    </row>
    <row r="66" spans="1:9" s="165" customFormat="1" x14ac:dyDescent="0.2">
      <c r="A66" s="291"/>
      <c r="B66" s="288"/>
      <c r="C66" s="374"/>
      <c r="D66" s="375"/>
      <c r="E66" s="289"/>
      <c r="F66" s="290"/>
      <c r="G66" s="147"/>
      <c r="H66" s="148"/>
      <c r="I66" s="149"/>
    </row>
    <row r="67" spans="1:9" s="165" customFormat="1" x14ac:dyDescent="0.2">
      <c r="A67" s="291" t="s">
        <v>461</v>
      </c>
      <c r="B67" s="292" t="s">
        <v>489</v>
      </c>
      <c r="C67" s="374"/>
      <c r="D67" s="375"/>
      <c r="E67" s="289"/>
      <c r="F67" s="290"/>
      <c r="G67" s="147"/>
      <c r="H67" s="148"/>
      <c r="I67" s="149"/>
    </row>
    <row r="68" spans="1:9" s="165" customFormat="1" x14ac:dyDescent="0.2">
      <c r="A68" s="291" t="s">
        <v>912</v>
      </c>
      <c r="B68" s="292" t="s">
        <v>490</v>
      </c>
      <c r="C68" s="374" t="s">
        <v>465</v>
      </c>
      <c r="D68" s="375">
        <v>1</v>
      </c>
      <c r="E68" s="293"/>
      <c r="F68" s="290"/>
      <c r="G68" s="147"/>
      <c r="H68" s="148"/>
      <c r="I68" s="149"/>
    </row>
    <row r="69" spans="1:9" s="165" customFormat="1" x14ac:dyDescent="0.2">
      <c r="A69" s="291"/>
      <c r="B69" s="292" t="s">
        <v>837</v>
      </c>
      <c r="C69" s="374"/>
      <c r="D69" s="375"/>
      <c r="E69" s="293"/>
      <c r="F69" s="290"/>
      <c r="G69" s="147"/>
      <c r="H69" s="148"/>
      <c r="I69" s="149"/>
    </row>
    <row r="70" spans="1:9" s="165" customFormat="1" x14ac:dyDescent="0.2">
      <c r="A70" s="291" t="s">
        <v>913</v>
      </c>
      <c r="B70" s="292" t="s">
        <v>836</v>
      </c>
      <c r="C70" s="374" t="s">
        <v>465</v>
      </c>
      <c r="D70" s="375">
        <v>1</v>
      </c>
      <c r="E70" s="293"/>
      <c r="F70" s="290"/>
      <c r="G70" s="147"/>
      <c r="H70" s="148"/>
      <c r="I70" s="149"/>
    </row>
    <row r="71" spans="1:9" s="165" customFormat="1" x14ac:dyDescent="0.2">
      <c r="A71" s="291"/>
      <c r="B71" s="292"/>
      <c r="C71" s="374"/>
      <c r="D71" s="375"/>
      <c r="E71" s="293"/>
      <c r="F71" s="290"/>
      <c r="G71" s="147"/>
      <c r="H71" s="148"/>
      <c r="I71" s="149"/>
    </row>
    <row r="72" spans="1:9" s="165" customFormat="1" x14ac:dyDescent="0.2">
      <c r="A72" s="291"/>
      <c r="B72" s="292" t="s">
        <v>600</v>
      </c>
      <c r="C72" s="374"/>
      <c r="D72" s="375"/>
      <c r="E72" s="293"/>
      <c r="F72" s="290"/>
      <c r="G72" s="147"/>
      <c r="H72" s="148"/>
      <c r="I72" s="149"/>
    </row>
    <row r="73" spans="1:9" s="165" customFormat="1" ht="24" x14ac:dyDescent="0.2">
      <c r="A73" s="291" t="s">
        <v>914</v>
      </c>
      <c r="B73" s="292" t="s">
        <v>593</v>
      </c>
      <c r="C73" s="374" t="s">
        <v>465</v>
      </c>
      <c r="D73" s="375">
        <v>1</v>
      </c>
      <c r="E73" s="293"/>
      <c r="F73" s="290"/>
      <c r="G73" s="147"/>
      <c r="H73" s="148"/>
      <c r="I73" s="149"/>
    </row>
    <row r="74" spans="1:9" s="165" customFormat="1" x14ac:dyDescent="0.2">
      <c r="A74" s="291"/>
      <c r="B74" s="292"/>
      <c r="C74" s="374"/>
      <c r="D74" s="375"/>
      <c r="E74" s="293"/>
      <c r="F74" s="290"/>
      <c r="G74" s="147"/>
      <c r="H74" s="148"/>
      <c r="I74" s="149"/>
    </row>
    <row r="75" spans="1:9" s="165" customFormat="1" x14ac:dyDescent="0.2">
      <c r="A75" s="291"/>
      <c r="B75" s="292" t="s">
        <v>599</v>
      </c>
      <c r="C75" s="374"/>
      <c r="D75" s="375"/>
      <c r="E75" s="293"/>
      <c r="F75" s="290"/>
      <c r="G75" s="147"/>
      <c r="H75" s="148"/>
      <c r="I75" s="149"/>
    </row>
    <row r="76" spans="1:9" s="165" customFormat="1" ht="24" x14ac:dyDescent="0.2">
      <c r="A76" s="291" t="s">
        <v>915</v>
      </c>
      <c r="B76" s="292" t="s">
        <v>593</v>
      </c>
      <c r="C76" s="374" t="s">
        <v>465</v>
      </c>
      <c r="D76" s="375">
        <v>1</v>
      </c>
      <c r="E76" s="293"/>
      <c r="F76" s="290"/>
      <c r="G76" s="147"/>
      <c r="H76" s="148"/>
      <c r="I76" s="149"/>
    </row>
    <row r="77" spans="1:9" s="165" customFormat="1" x14ac:dyDescent="0.2">
      <c r="A77" s="291"/>
      <c r="B77" s="292"/>
      <c r="C77" s="374"/>
      <c r="D77" s="375"/>
      <c r="E77" s="293"/>
      <c r="F77" s="290"/>
      <c r="G77" s="147"/>
      <c r="H77" s="148"/>
      <c r="I77" s="149"/>
    </row>
    <row r="78" spans="1:9" s="165" customFormat="1" x14ac:dyDescent="0.2">
      <c r="A78" s="291" t="s">
        <v>461</v>
      </c>
      <c r="B78" s="292" t="s">
        <v>598</v>
      </c>
      <c r="C78" s="374"/>
      <c r="D78" s="375"/>
      <c r="E78" s="293"/>
      <c r="F78" s="290"/>
      <c r="G78" s="147"/>
      <c r="H78" s="148"/>
      <c r="I78" s="149"/>
    </row>
    <row r="79" spans="1:9" s="165" customFormat="1" ht="24" x14ac:dyDescent="0.2">
      <c r="A79" s="291" t="s">
        <v>916</v>
      </c>
      <c r="B79" s="292" t="s">
        <v>593</v>
      </c>
      <c r="C79" s="374" t="s">
        <v>465</v>
      </c>
      <c r="D79" s="375">
        <v>1</v>
      </c>
      <c r="E79" s="289"/>
      <c r="F79" s="290"/>
      <c r="G79" s="147"/>
      <c r="H79" s="148"/>
      <c r="I79" s="149"/>
    </row>
    <row r="80" spans="1:9" s="165" customFormat="1" x14ac:dyDescent="0.2">
      <c r="A80" s="291"/>
      <c r="B80" s="292"/>
      <c r="C80" s="374"/>
      <c r="D80" s="375"/>
      <c r="E80" s="289"/>
      <c r="F80" s="290"/>
      <c r="G80" s="147"/>
      <c r="H80" s="148"/>
      <c r="I80" s="149"/>
    </row>
    <row r="81" spans="1:9" s="165" customFormat="1" x14ac:dyDescent="0.2">
      <c r="A81" s="302" t="s">
        <v>461</v>
      </c>
      <c r="B81" s="292" t="s">
        <v>597</v>
      </c>
      <c r="C81" s="374"/>
      <c r="D81" s="375"/>
      <c r="E81" s="289"/>
      <c r="F81" s="290"/>
      <c r="G81" s="147"/>
      <c r="H81" s="148"/>
      <c r="I81" s="149"/>
    </row>
    <row r="82" spans="1:9" s="165" customFormat="1" ht="24" x14ac:dyDescent="0.2">
      <c r="A82" s="302" t="s">
        <v>917</v>
      </c>
      <c r="B82" s="292" t="s">
        <v>593</v>
      </c>
      <c r="C82" s="374" t="s">
        <v>465</v>
      </c>
      <c r="D82" s="375">
        <v>1</v>
      </c>
      <c r="E82" s="289"/>
      <c r="F82" s="290"/>
      <c r="G82" s="147"/>
      <c r="H82" s="148"/>
      <c r="I82" s="149"/>
    </row>
    <row r="83" spans="1:9" s="165" customFormat="1" x14ac:dyDescent="0.2">
      <c r="A83" s="302"/>
      <c r="B83" s="292"/>
      <c r="C83" s="374"/>
      <c r="D83" s="375"/>
      <c r="E83" s="289"/>
      <c r="F83" s="290"/>
      <c r="G83" s="147"/>
      <c r="H83" s="148"/>
      <c r="I83" s="149"/>
    </row>
    <row r="84" spans="1:9" s="165" customFormat="1" x14ac:dyDescent="0.2">
      <c r="A84" s="287">
        <v>2.6</v>
      </c>
      <c r="B84" s="288" t="s">
        <v>594</v>
      </c>
      <c r="C84" s="374"/>
      <c r="D84" s="375"/>
      <c r="E84" s="289"/>
      <c r="F84" s="290"/>
      <c r="G84" s="147"/>
      <c r="H84" s="148"/>
      <c r="I84" s="149"/>
    </row>
    <row r="85" spans="1:9" s="165" customFormat="1" x14ac:dyDescent="0.2">
      <c r="A85" s="291" t="s">
        <v>918</v>
      </c>
      <c r="B85" s="292" t="s">
        <v>595</v>
      </c>
      <c r="C85" s="374" t="s">
        <v>60</v>
      </c>
      <c r="D85" s="375">
        <v>1</v>
      </c>
      <c r="E85" s="293"/>
      <c r="F85" s="290"/>
      <c r="G85" s="147"/>
      <c r="H85" s="148"/>
      <c r="I85" s="149"/>
    </row>
    <row r="86" spans="1:9" s="165" customFormat="1" x14ac:dyDescent="0.2">
      <c r="A86" s="291"/>
      <c r="B86" s="292"/>
      <c r="C86" s="374"/>
      <c r="D86" s="375"/>
      <c r="E86" s="293"/>
      <c r="F86" s="290"/>
      <c r="G86" s="147"/>
      <c r="H86" s="148"/>
      <c r="I86" s="149"/>
    </row>
    <row r="87" spans="1:9" s="165" customFormat="1" x14ac:dyDescent="0.2">
      <c r="A87" s="287">
        <v>2.7</v>
      </c>
      <c r="B87" s="288" t="s">
        <v>596</v>
      </c>
      <c r="C87" s="374"/>
      <c r="D87" s="375"/>
      <c r="E87" s="289"/>
      <c r="F87" s="290"/>
      <c r="G87" s="147"/>
      <c r="H87" s="148"/>
      <c r="I87" s="149"/>
    </row>
    <row r="88" spans="1:9" s="165" customFormat="1" x14ac:dyDescent="0.2">
      <c r="A88" s="291" t="s">
        <v>461</v>
      </c>
      <c r="B88" s="292" t="s">
        <v>601</v>
      </c>
      <c r="C88" s="374"/>
      <c r="D88" s="375"/>
      <c r="E88" s="289"/>
      <c r="F88" s="290"/>
      <c r="G88" s="147"/>
      <c r="H88" s="148"/>
      <c r="I88" s="149"/>
    </row>
    <row r="89" spans="1:9" s="165" customFormat="1" x14ac:dyDescent="0.2">
      <c r="A89" s="291" t="s">
        <v>919</v>
      </c>
      <c r="B89" s="292" t="s">
        <v>602</v>
      </c>
      <c r="C89" s="374" t="s">
        <v>472</v>
      </c>
      <c r="D89" s="375">
        <v>1</v>
      </c>
      <c r="E89" s="293"/>
      <c r="F89" s="290"/>
      <c r="G89" s="147"/>
      <c r="H89" s="148"/>
      <c r="I89" s="149"/>
    </row>
    <row r="90" spans="1:9" s="165" customFormat="1" x14ac:dyDescent="0.2">
      <c r="A90" s="291" t="s">
        <v>920</v>
      </c>
      <c r="B90" s="292" t="s">
        <v>603</v>
      </c>
      <c r="C90" s="374" t="s">
        <v>465</v>
      </c>
      <c r="D90" s="375">
        <v>1</v>
      </c>
      <c r="E90" s="293"/>
      <c r="F90" s="290"/>
      <c r="G90" s="147"/>
      <c r="H90" s="148"/>
      <c r="I90" s="149"/>
    </row>
    <row r="91" spans="1:9" s="165" customFormat="1" x14ac:dyDescent="0.2">
      <c r="A91" s="291"/>
      <c r="B91" s="292"/>
      <c r="C91" s="374"/>
      <c r="D91" s="375"/>
      <c r="E91" s="293"/>
      <c r="F91" s="290"/>
      <c r="G91" s="147"/>
      <c r="H91" s="148"/>
      <c r="I91" s="149"/>
    </row>
    <row r="92" spans="1:9" s="165" customFormat="1" x14ac:dyDescent="0.2">
      <c r="A92" s="291"/>
      <c r="B92" s="292" t="s">
        <v>492</v>
      </c>
      <c r="C92" s="374"/>
      <c r="D92" s="375"/>
      <c r="E92" s="293"/>
      <c r="F92" s="290"/>
      <c r="G92" s="147"/>
      <c r="H92" s="148"/>
      <c r="I92" s="149"/>
    </row>
    <row r="93" spans="1:9" s="165" customFormat="1" x14ac:dyDescent="0.2">
      <c r="A93" s="291" t="s">
        <v>921</v>
      </c>
      <c r="B93" s="292" t="s">
        <v>604</v>
      </c>
      <c r="C93" s="374" t="s">
        <v>5</v>
      </c>
      <c r="D93" s="375">
        <v>1</v>
      </c>
      <c r="E93" s="293"/>
      <c r="F93" s="290"/>
      <c r="G93" s="147"/>
      <c r="H93" s="148"/>
      <c r="I93" s="149"/>
    </row>
    <row r="94" spans="1:9" s="165" customFormat="1" x14ac:dyDescent="0.2">
      <c r="A94" s="291"/>
      <c r="B94" s="292"/>
      <c r="C94" s="374"/>
      <c r="D94" s="375"/>
      <c r="E94" s="293"/>
      <c r="F94" s="290"/>
      <c r="G94" s="147"/>
      <c r="H94" s="148"/>
      <c r="I94" s="149"/>
    </row>
    <row r="95" spans="1:9" s="165" customFormat="1" x14ac:dyDescent="0.2">
      <c r="A95" s="287">
        <v>2.8</v>
      </c>
      <c r="B95" s="288" t="s">
        <v>605</v>
      </c>
      <c r="C95" s="374"/>
      <c r="D95" s="375"/>
      <c r="E95" s="293"/>
      <c r="F95" s="290"/>
      <c r="G95" s="147"/>
      <c r="H95" s="148"/>
      <c r="I95" s="149"/>
    </row>
    <row r="96" spans="1:9" s="165" customFormat="1" x14ac:dyDescent="0.2">
      <c r="A96" s="291"/>
      <c r="B96" s="288" t="s">
        <v>493</v>
      </c>
      <c r="C96" s="374"/>
      <c r="D96" s="375"/>
      <c r="E96" s="293"/>
      <c r="F96" s="290"/>
      <c r="G96" s="147"/>
      <c r="H96" s="148"/>
      <c r="I96" s="149"/>
    </row>
    <row r="97" spans="1:9" s="165" customFormat="1" x14ac:dyDescent="0.2">
      <c r="A97" s="291" t="s">
        <v>922</v>
      </c>
      <c r="B97" s="292" t="s">
        <v>613</v>
      </c>
      <c r="C97" s="374" t="s">
        <v>472</v>
      </c>
      <c r="D97" s="375">
        <v>1</v>
      </c>
      <c r="E97" s="293"/>
      <c r="F97" s="290"/>
      <c r="G97" s="147"/>
      <c r="H97" s="148"/>
      <c r="I97" s="149"/>
    </row>
    <row r="98" spans="1:9" s="165" customFormat="1" x14ac:dyDescent="0.2">
      <c r="A98" s="291" t="s">
        <v>923</v>
      </c>
      <c r="B98" s="292" t="s">
        <v>614</v>
      </c>
      <c r="C98" s="374" t="s">
        <v>472</v>
      </c>
      <c r="D98" s="375">
        <v>1</v>
      </c>
      <c r="E98" s="293"/>
      <c r="F98" s="290"/>
      <c r="G98" s="147"/>
      <c r="H98" s="148"/>
      <c r="I98" s="149"/>
    </row>
    <row r="99" spans="1:9" s="165" customFormat="1" x14ac:dyDescent="0.2">
      <c r="A99" s="291" t="s">
        <v>924</v>
      </c>
      <c r="B99" s="292" t="s">
        <v>615</v>
      </c>
      <c r="C99" s="374" t="s">
        <v>472</v>
      </c>
      <c r="D99" s="375">
        <v>1</v>
      </c>
      <c r="E99" s="293"/>
      <c r="F99" s="290"/>
      <c r="G99" s="147"/>
      <c r="H99" s="148"/>
      <c r="I99" s="149"/>
    </row>
    <row r="100" spans="1:9" s="165" customFormat="1" x14ac:dyDescent="0.2">
      <c r="A100" s="291" t="s">
        <v>925</v>
      </c>
      <c r="B100" s="292" t="s">
        <v>608</v>
      </c>
      <c r="C100" s="374" t="s">
        <v>472</v>
      </c>
      <c r="D100" s="375">
        <v>1</v>
      </c>
      <c r="E100" s="293"/>
      <c r="F100" s="290"/>
      <c r="G100" s="147"/>
      <c r="H100" s="148"/>
      <c r="I100" s="149"/>
    </row>
    <row r="101" spans="1:9" s="165" customFormat="1" x14ac:dyDescent="0.2">
      <c r="A101" s="291" t="s">
        <v>926</v>
      </c>
      <c r="B101" s="292" t="s">
        <v>606</v>
      </c>
      <c r="C101" s="374" t="s">
        <v>472</v>
      </c>
      <c r="D101" s="375">
        <v>1</v>
      </c>
      <c r="E101" s="293"/>
      <c r="F101" s="290"/>
      <c r="G101" s="147"/>
      <c r="H101" s="148"/>
      <c r="I101" s="149"/>
    </row>
    <row r="102" spans="1:9" s="165" customFormat="1" x14ac:dyDescent="0.2">
      <c r="A102" s="291"/>
      <c r="B102" s="288" t="s">
        <v>609</v>
      </c>
      <c r="C102" s="374"/>
      <c r="D102" s="375"/>
      <c r="E102" s="293"/>
      <c r="F102" s="290"/>
      <c r="G102" s="147"/>
      <c r="H102" s="148"/>
      <c r="I102" s="149"/>
    </row>
    <row r="103" spans="1:9" s="165" customFormat="1" x14ac:dyDescent="0.2">
      <c r="A103" s="291" t="s">
        <v>927</v>
      </c>
      <c r="B103" s="292" t="s">
        <v>613</v>
      </c>
      <c r="C103" s="374" t="s">
        <v>472</v>
      </c>
      <c r="D103" s="375">
        <v>1</v>
      </c>
      <c r="E103" s="293"/>
      <c r="F103" s="290"/>
      <c r="G103" s="147"/>
      <c r="H103" s="148"/>
      <c r="I103" s="149"/>
    </row>
    <row r="104" spans="1:9" s="165" customFormat="1" x14ac:dyDescent="0.2">
      <c r="A104" s="291" t="s">
        <v>928</v>
      </c>
      <c r="B104" s="292" t="s">
        <v>614</v>
      </c>
      <c r="C104" s="374" t="s">
        <v>472</v>
      </c>
      <c r="D104" s="375">
        <v>1</v>
      </c>
      <c r="E104" s="293"/>
      <c r="F104" s="290"/>
      <c r="G104" s="147"/>
      <c r="H104" s="148"/>
      <c r="I104" s="149"/>
    </row>
    <row r="105" spans="1:9" s="165" customFormat="1" x14ac:dyDescent="0.2">
      <c r="A105" s="291" t="s">
        <v>929</v>
      </c>
      <c r="B105" s="292" t="s">
        <v>615</v>
      </c>
      <c r="C105" s="374" t="s">
        <v>472</v>
      </c>
      <c r="D105" s="375">
        <v>1</v>
      </c>
      <c r="E105" s="293"/>
      <c r="F105" s="290"/>
      <c r="G105" s="147"/>
      <c r="H105" s="148"/>
      <c r="I105" s="149"/>
    </row>
    <row r="106" spans="1:9" s="165" customFormat="1" x14ac:dyDescent="0.2">
      <c r="A106" s="291" t="s">
        <v>930</v>
      </c>
      <c r="B106" s="292" t="s">
        <v>608</v>
      </c>
      <c r="C106" s="374" t="s">
        <v>472</v>
      </c>
      <c r="D106" s="375">
        <v>1</v>
      </c>
      <c r="E106" s="293"/>
      <c r="F106" s="290"/>
      <c r="G106" s="147"/>
      <c r="H106" s="148"/>
      <c r="I106" s="149"/>
    </row>
    <row r="107" spans="1:9" s="165" customFormat="1" x14ac:dyDescent="0.2">
      <c r="A107" s="291" t="s">
        <v>931</v>
      </c>
      <c r="B107" s="292" t="s">
        <v>606</v>
      </c>
      <c r="C107" s="374" t="s">
        <v>472</v>
      </c>
      <c r="D107" s="375">
        <v>1</v>
      </c>
      <c r="E107" s="293"/>
      <c r="F107" s="290"/>
      <c r="G107" s="147"/>
      <c r="H107" s="148"/>
      <c r="I107" s="149"/>
    </row>
    <row r="108" spans="1:9" s="165" customFormat="1" x14ac:dyDescent="0.2">
      <c r="A108" s="291"/>
      <c r="B108" s="292"/>
      <c r="C108" s="374"/>
      <c r="D108" s="375"/>
      <c r="E108" s="293"/>
      <c r="F108" s="290"/>
      <c r="G108" s="147"/>
      <c r="H108" s="148"/>
      <c r="I108" s="149"/>
    </row>
    <row r="109" spans="1:9" s="165" customFormat="1" x14ac:dyDescent="0.2">
      <c r="A109" s="287">
        <v>2.9</v>
      </c>
      <c r="B109" s="288" t="s">
        <v>607</v>
      </c>
      <c r="C109" s="374"/>
      <c r="D109" s="375"/>
      <c r="E109" s="289"/>
      <c r="F109" s="290"/>
      <c r="G109" s="147"/>
      <c r="H109" s="148"/>
      <c r="I109" s="149"/>
    </row>
    <row r="110" spans="1:9" s="165" customFormat="1" x14ac:dyDescent="0.2">
      <c r="A110" s="291"/>
      <c r="B110" s="288" t="s">
        <v>493</v>
      </c>
      <c r="C110" s="374"/>
      <c r="D110" s="375"/>
      <c r="E110" s="289"/>
      <c r="F110" s="290"/>
      <c r="G110" s="147"/>
      <c r="H110" s="148"/>
      <c r="I110" s="149"/>
    </row>
    <row r="111" spans="1:9" s="165" customFormat="1" x14ac:dyDescent="0.2">
      <c r="A111" s="291" t="s">
        <v>932</v>
      </c>
      <c r="B111" s="292" t="s">
        <v>613</v>
      </c>
      <c r="C111" s="374" t="s">
        <v>472</v>
      </c>
      <c r="D111" s="375">
        <v>1</v>
      </c>
      <c r="E111" s="289"/>
      <c r="F111" s="290"/>
      <c r="G111" s="147"/>
      <c r="H111" s="148"/>
      <c r="I111" s="149"/>
    </row>
    <row r="112" spans="1:9" s="165" customFormat="1" x14ac:dyDescent="0.2">
      <c r="A112" s="291" t="s">
        <v>933</v>
      </c>
      <c r="B112" s="292" t="s">
        <v>614</v>
      </c>
      <c r="C112" s="374" t="s">
        <v>472</v>
      </c>
      <c r="D112" s="375">
        <v>1</v>
      </c>
      <c r="E112" s="289"/>
      <c r="F112" s="290"/>
      <c r="G112" s="147"/>
      <c r="H112" s="148"/>
      <c r="I112" s="149"/>
    </row>
    <row r="113" spans="1:9" s="165" customFormat="1" x14ac:dyDescent="0.2">
      <c r="A113" s="291" t="s">
        <v>934</v>
      </c>
      <c r="B113" s="292" t="s">
        <v>615</v>
      </c>
      <c r="C113" s="374" t="s">
        <v>472</v>
      </c>
      <c r="D113" s="375">
        <v>1</v>
      </c>
      <c r="E113" s="289"/>
      <c r="F113" s="290"/>
      <c r="G113" s="147"/>
      <c r="H113" s="148"/>
      <c r="I113" s="149"/>
    </row>
    <row r="114" spans="1:9" s="165" customFormat="1" x14ac:dyDescent="0.2">
      <c r="A114" s="291" t="s">
        <v>935</v>
      </c>
      <c r="B114" s="292" t="s">
        <v>608</v>
      </c>
      <c r="C114" s="374" t="s">
        <v>472</v>
      </c>
      <c r="D114" s="375">
        <v>1</v>
      </c>
      <c r="E114" s="289"/>
      <c r="F114" s="290"/>
      <c r="G114" s="147"/>
      <c r="H114" s="148"/>
      <c r="I114" s="149"/>
    </row>
    <row r="115" spans="1:9" s="165" customFormat="1" x14ac:dyDescent="0.2">
      <c r="A115" s="291" t="s">
        <v>936</v>
      </c>
      <c r="B115" s="292" t="s">
        <v>606</v>
      </c>
      <c r="C115" s="374" t="s">
        <v>472</v>
      </c>
      <c r="D115" s="375">
        <v>1</v>
      </c>
      <c r="E115" s="289"/>
      <c r="F115" s="290"/>
      <c r="G115" s="147"/>
      <c r="H115" s="148"/>
      <c r="I115" s="149"/>
    </row>
    <row r="116" spans="1:9" s="165" customFormat="1" x14ac:dyDescent="0.2">
      <c r="A116" s="291"/>
      <c r="B116" s="288" t="s">
        <v>609</v>
      </c>
      <c r="C116" s="374"/>
      <c r="D116" s="375"/>
      <c r="E116" s="289"/>
      <c r="F116" s="290"/>
      <c r="G116" s="147"/>
      <c r="H116" s="148"/>
      <c r="I116" s="149"/>
    </row>
    <row r="117" spans="1:9" s="165" customFormat="1" x14ac:dyDescent="0.2">
      <c r="A117" s="291" t="s">
        <v>937</v>
      </c>
      <c r="B117" s="292" t="s">
        <v>613</v>
      </c>
      <c r="C117" s="374" t="s">
        <v>472</v>
      </c>
      <c r="D117" s="375">
        <v>1</v>
      </c>
      <c r="E117" s="289"/>
      <c r="F117" s="290"/>
      <c r="G117" s="147"/>
      <c r="H117" s="148"/>
      <c r="I117" s="149"/>
    </row>
    <row r="118" spans="1:9" s="165" customFormat="1" x14ac:dyDescent="0.2">
      <c r="A118" s="291" t="s">
        <v>938</v>
      </c>
      <c r="B118" s="292" t="s">
        <v>614</v>
      </c>
      <c r="C118" s="374" t="s">
        <v>472</v>
      </c>
      <c r="D118" s="375">
        <v>1</v>
      </c>
      <c r="E118" s="289"/>
      <c r="F118" s="290"/>
      <c r="G118" s="147"/>
      <c r="H118" s="148"/>
      <c r="I118" s="149"/>
    </row>
    <row r="119" spans="1:9" s="165" customFormat="1" x14ac:dyDescent="0.2">
      <c r="A119" s="291" t="s">
        <v>939</v>
      </c>
      <c r="B119" s="292" t="s">
        <v>615</v>
      </c>
      <c r="C119" s="374" t="s">
        <v>472</v>
      </c>
      <c r="D119" s="375">
        <v>1</v>
      </c>
      <c r="E119" s="289"/>
      <c r="F119" s="290"/>
      <c r="G119" s="147"/>
      <c r="H119" s="148"/>
      <c r="I119" s="149"/>
    </row>
    <row r="120" spans="1:9" s="165" customFormat="1" x14ac:dyDescent="0.2">
      <c r="A120" s="291" t="s">
        <v>940</v>
      </c>
      <c r="B120" s="292" t="s">
        <v>608</v>
      </c>
      <c r="C120" s="374" t="s">
        <v>472</v>
      </c>
      <c r="D120" s="375">
        <v>1</v>
      </c>
      <c r="E120" s="289"/>
      <c r="F120" s="290"/>
      <c r="G120" s="147"/>
      <c r="H120" s="148"/>
      <c r="I120" s="149"/>
    </row>
    <row r="121" spans="1:9" s="165" customFormat="1" x14ac:dyDescent="0.2">
      <c r="A121" s="291" t="s">
        <v>941</v>
      </c>
      <c r="B121" s="292" t="s">
        <v>606</v>
      </c>
      <c r="C121" s="374" t="s">
        <v>472</v>
      </c>
      <c r="D121" s="375">
        <v>1</v>
      </c>
      <c r="E121" s="289"/>
      <c r="F121" s="290"/>
      <c r="G121" s="147"/>
      <c r="H121" s="148"/>
      <c r="I121" s="149"/>
    </row>
    <row r="122" spans="1:9" s="165" customFormat="1" x14ac:dyDescent="0.2">
      <c r="A122" s="291"/>
      <c r="B122" s="292"/>
      <c r="C122" s="374"/>
      <c r="D122" s="375"/>
      <c r="E122" s="289"/>
      <c r="F122" s="290"/>
      <c r="G122" s="147"/>
      <c r="H122" s="148"/>
      <c r="I122" s="149"/>
    </row>
    <row r="123" spans="1:9" s="165" customFormat="1" ht="24" x14ac:dyDescent="0.2">
      <c r="A123" s="291" t="s">
        <v>942</v>
      </c>
      <c r="B123" s="292" t="s">
        <v>838</v>
      </c>
      <c r="C123" s="374" t="s">
        <v>472</v>
      </c>
      <c r="D123" s="375">
        <v>1</v>
      </c>
      <c r="E123" s="289"/>
      <c r="F123" s="290"/>
      <c r="G123" s="147"/>
      <c r="H123" s="148"/>
      <c r="I123" s="149"/>
    </row>
    <row r="124" spans="1:9" s="165" customFormat="1" x14ac:dyDescent="0.2">
      <c r="A124" s="291"/>
      <c r="B124" s="292"/>
      <c r="C124" s="374"/>
      <c r="D124" s="375"/>
      <c r="E124" s="289"/>
      <c r="F124" s="290"/>
      <c r="G124" s="147"/>
      <c r="H124" s="148"/>
      <c r="I124" s="149"/>
    </row>
    <row r="125" spans="1:9" s="165" customFormat="1" x14ac:dyDescent="0.2">
      <c r="A125" s="287" t="s">
        <v>943</v>
      </c>
      <c r="B125" s="288" t="s">
        <v>610</v>
      </c>
      <c r="C125" s="374"/>
      <c r="D125" s="375"/>
      <c r="E125" s="289"/>
      <c r="F125" s="290"/>
      <c r="G125" s="147"/>
      <c r="H125" s="148"/>
      <c r="I125" s="149"/>
    </row>
    <row r="126" spans="1:9" s="165" customFormat="1" x14ac:dyDescent="0.2">
      <c r="A126" s="291" t="s">
        <v>461</v>
      </c>
      <c r="B126" s="292" t="s">
        <v>494</v>
      </c>
      <c r="C126" s="374"/>
      <c r="D126" s="375"/>
      <c r="E126" s="289"/>
      <c r="F126" s="290"/>
      <c r="G126" s="147"/>
      <c r="H126" s="148"/>
      <c r="I126" s="149"/>
    </row>
    <row r="127" spans="1:9" s="165" customFormat="1" x14ac:dyDescent="0.2">
      <c r="A127" s="291" t="s">
        <v>944</v>
      </c>
      <c r="B127" s="292" t="s">
        <v>611</v>
      </c>
      <c r="C127" s="374" t="s">
        <v>5</v>
      </c>
      <c r="D127" s="375">
        <v>1</v>
      </c>
      <c r="E127" s="293"/>
      <c r="F127" s="290"/>
      <c r="G127" s="147"/>
      <c r="H127" s="148"/>
      <c r="I127" s="149"/>
    </row>
    <row r="128" spans="1:9" s="165" customFormat="1" x14ac:dyDescent="0.2">
      <c r="A128" s="291"/>
      <c r="B128" s="292"/>
      <c r="C128" s="374"/>
      <c r="D128" s="375"/>
      <c r="E128" s="293"/>
      <c r="F128" s="290"/>
      <c r="G128" s="147"/>
      <c r="H128" s="148"/>
      <c r="I128" s="149"/>
    </row>
    <row r="129" spans="1:9" s="165" customFormat="1" x14ac:dyDescent="0.2">
      <c r="A129" s="291"/>
      <c r="B129" s="292" t="s">
        <v>612</v>
      </c>
      <c r="C129" s="374"/>
      <c r="D129" s="375"/>
      <c r="E129" s="293"/>
      <c r="F129" s="290"/>
      <c r="G129" s="147"/>
      <c r="H129" s="148"/>
      <c r="I129" s="149"/>
    </row>
    <row r="130" spans="1:9" s="165" customFormat="1" x14ac:dyDescent="0.2">
      <c r="A130" s="291" t="s">
        <v>945</v>
      </c>
      <c r="B130" s="292" t="s">
        <v>617</v>
      </c>
      <c r="C130" s="374" t="s">
        <v>5</v>
      </c>
      <c r="D130" s="375">
        <v>1</v>
      </c>
      <c r="E130" s="293"/>
      <c r="F130" s="290"/>
      <c r="G130" s="147"/>
      <c r="H130" s="148"/>
      <c r="I130" s="149"/>
    </row>
    <row r="131" spans="1:9" s="165" customFormat="1" x14ac:dyDescent="0.2">
      <c r="A131" s="291"/>
      <c r="B131" s="292"/>
      <c r="C131" s="374"/>
      <c r="D131" s="375"/>
      <c r="E131" s="293"/>
      <c r="F131" s="290"/>
      <c r="G131" s="147"/>
      <c r="H131" s="148"/>
      <c r="I131" s="149"/>
    </row>
    <row r="132" spans="1:9" s="165" customFormat="1" x14ac:dyDescent="0.2">
      <c r="A132" s="291" t="s">
        <v>461</v>
      </c>
      <c r="B132" s="288" t="s">
        <v>616</v>
      </c>
      <c r="C132" s="374"/>
      <c r="D132" s="375"/>
      <c r="E132" s="289"/>
      <c r="F132" s="290"/>
      <c r="G132" s="147"/>
      <c r="H132" s="148"/>
      <c r="I132" s="149"/>
    </row>
    <row r="133" spans="1:9" s="165" customFormat="1" x14ac:dyDescent="0.2">
      <c r="A133" s="291" t="s">
        <v>946</v>
      </c>
      <c r="B133" s="292" t="s">
        <v>495</v>
      </c>
      <c r="C133" s="374" t="s">
        <v>240</v>
      </c>
      <c r="D133" s="375">
        <v>1</v>
      </c>
      <c r="E133" s="294"/>
      <c r="F133" s="290"/>
      <c r="G133" s="147"/>
      <c r="H133" s="148"/>
      <c r="I133" s="149"/>
    </row>
    <row r="134" spans="1:9" s="165" customFormat="1" x14ac:dyDescent="0.2">
      <c r="A134" s="291"/>
      <c r="B134" s="292"/>
      <c r="C134" s="374"/>
      <c r="D134" s="375"/>
      <c r="E134" s="294"/>
      <c r="F134" s="290"/>
      <c r="G134" s="147"/>
      <c r="H134" s="148"/>
      <c r="I134" s="149"/>
    </row>
    <row r="135" spans="1:9" s="165" customFormat="1" x14ac:dyDescent="0.2">
      <c r="A135" s="291" t="s">
        <v>461</v>
      </c>
      <c r="B135" s="288" t="s">
        <v>496</v>
      </c>
      <c r="C135" s="374"/>
      <c r="D135" s="375"/>
      <c r="E135" s="289"/>
      <c r="F135" s="290"/>
      <c r="G135" s="147"/>
      <c r="H135" s="148"/>
      <c r="I135" s="149"/>
    </row>
    <row r="136" spans="1:9" s="165" customFormat="1" x14ac:dyDescent="0.2">
      <c r="A136" s="291" t="s">
        <v>947</v>
      </c>
      <c r="B136" s="292" t="s">
        <v>618</v>
      </c>
      <c r="C136" s="374" t="s">
        <v>472</v>
      </c>
      <c r="D136" s="375">
        <v>1</v>
      </c>
      <c r="E136" s="293"/>
      <c r="F136" s="290"/>
      <c r="G136" s="147"/>
      <c r="H136" s="148"/>
      <c r="I136" s="149"/>
    </row>
    <row r="137" spans="1:9" s="165" customFormat="1" x14ac:dyDescent="0.2">
      <c r="A137" s="291" t="s">
        <v>948</v>
      </c>
      <c r="B137" s="292" t="s">
        <v>620</v>
      </c>
      <c r="C137" s="374" t="s">
        <v>472</v>
      </c>
      <c r="D137" s="375">
        <v>1</v>
      </c>
      <c r="E137" s="303"/>
      <c r="F137" s="298"/>
      <c r="G137" s="147"/>
      <c r="H137" s="148"/>
      <c r="I137" s="149"/>
    </row>
    <row r="138" spans="1:9" s="165" customFormat="1" x14ac:dyDescent="0.2">
      <c r="A138" s="291" t="s">
        <v>949</v>
      </c>
      <c r="B138" s="292" t="s">
        <v>621</v>
      </c>
      <c r="C138" s="374" t="s">
        <v>472</v>
      </c>
      <c r="D138" s="375">
        <v>1</v>
      </c>
      <c r="E138" s="303"/>
      <c r="F138" s="298"/>
      <c r="G138" s="147"/>
      <c r="H138" s="148"/>
      <c r="I138" s="149"/>
    </row>
    <row r="139" spans="1:9" s="165" customFormat="1" x14ac:dyDescent="0.2">
      <c r="A139" s="291" t="s">
        <v>950</v>
      </c>
      <c r="B139" s="292" t="s">
        <v>497</v>
      </c>
      <c r="C139" s="374" t="s">
        <v>472</v>
      </c>
      <c r="D139" s="375">
        <v>1</v>
      </c>
      <c r="E139" s="303"/>
      <c r="F139" s="298"/>
      <c r="G139" s="147"/>
      <c r="H139" s="148"/>
      <c r="I139" s="149"/>
    </row>
    <row r="140" spans="1:9" s="165" customFormat="1" x14ac:dyDescent="0.2">
      <c r="A140" s="291" t="s">
        <v>951</v>
      </c>
      <c r="B140" s="292" t="s">
        <v>619</v>
      </c>
      <c r="C140" s="374" t="s">
        <v>472</v>
      </c>
      <c r="D140" s="375">
        <v>1</v>
      </c>
      <c r="E140" s="303"/>
      <c r="F140" s="298"/>
      <c r="G140" s="147"/>
      <c r="H140" s="148"/>
      <c r="I140" s="149"/>
    </row>
    <row r="141" spans="1:9" s="165" customFormat="1" x14ac:dyDescent="0.2">
      <c r="A141" s="304"/>
      <c r="B141" s="305"/>
      <c r="C141" s="378"/>
      <c r="D141" s="379"/>
      <c r="E141" s="300"/>
      <c r="F141" s="298"/>
      <c r="G141" s="147"/>
      <c r="H141" s="148"/>
      <c r="I141" s="149"/>
    </row>
    <row r="142" spans="1:9" s="165" customFormat="1" x14ac:dyDescent="0.2">
      <c r="A142" s="287">
        <v>2.11</v>
      </c>
      <c r="B142" s="288" t="s">
        <v>498</v>
      </c>
      <c r="C142" s="374"/>
      <c r="D142" s="375"/>
      <c r="E142" s="289"/>
      <c r="F142" s="290"/>
      <c r="G142" s="147"/>
      <c r="H142" s="148"/>
      <c r="I142" s="149"/>
    </row>
    <row r="143" spans="1:9" s="165" customFormat="1" x14ac:dyDescent="0.2">
      <c r="A143" s="291"/>
      <c r="B143" s="288"/>
      <c r="C143" s="374"/>
      <c r="D143" s="375"/>
      <c r="E143" s="289"/>
      <c r="F143" s="290"/>
      <c r="G143" s="147"/>
      <c r="H143" s="148"/>
      <c r="I143" s="149"/>
    </row>
    <row r="144" spans="1:9" s="165" customFormat="1" x14ac:dyDescent="0.2">
      <c r="A144" s="287">
        <v>2.12</v>
      </c>
      <c r="B144" s="288" t="s">
        <v>699</v>
      </c>
      <c r="C144" s="374"/>
      <c r="D144" s="375"/>
      <c r="E144" s="293"/>
      <c r="F144" s="290"/>
      <c r="G144" s="147"/>
      <c r="H144" s="148"/>
      <c r="I144" s="149"/>
    </row>
    <row r="145" spans="1:9" s="165" customFormat="1" ht="39" customHeight="1" x14ac:dyDescent="0.2">
      <c r="A145" s="291" t="s">
        <v>461</v>
      </c>
      <c r="B145" s="292" t="s">
        <v>627</v>
      </c>
      <c r="C145" s="374"/>
      <c r="D145" s="375"/>
      <c r="E145" s="293"/>
      <c r="F145" s="290"/>
      <c r="G145" s="147"/>
      <c r="H145" s="148"/>
      <c r="I145" s="149"/>
    </row>
    <row r="146" spans="1:9" s="165" customFormat="1" x14ac:dyDescent="0.2">
      <c r="A146" s="291" t="s">
        <v>952</v>
      </c>
      <c r="B146" s="292" t="s">
        <v>576</v>
      </c>
      <c r="C146" s="374" t="s">
        <v>472</v>
      </c>
      <c r="D146" s="375">
        <v>1</v>
      </c>
      <c r="E146" s="293"/>
      <c r="F146" s="290"/>
      <c r="G146" s="147"/>
      <c r="H146" s="148"/>
      <c r="I146" s="149"/>
    </row>
    <row r="147" spans="1:9" s="165" customFormat="1" x14ac:dyDescent="0.2">
      <c r="A147" s="291" t="s">
        <v>953</v>
      </c>
      <c r="B147" s="292" t="s">
        <v>577</v>
      </c>
      <c r="C147" s="374" t="s">
        <v>472</v>
      </c>
      <c r="D147" s="375">
        <v>1</v>
      </c>
      <c r="E147" s="293"/>
      <c r="F147" s="290"/>
      <c r="G147" s="147"/>
      <c r="H147" s="148"/>
      <c r="I147" s="149"/>
    </row>
    <row r="148" spans="1:9" s="165" customFormat="1" x14ac:dyDescent="0.2">
      <c r="A148" s="291" t="s">
        <v>954</v>
      </c>
      <c r="B148" s="292" t="s">
        <v>628</v>
      </c>
      <c r="C148" s="374" t="s">
        <v>472</v>
      </c>
      <c r="D148" s="375">
        <v>1</v>
      </c>
      <c r="E148" s="293"/>
      <c r="F148" s="290"/>
      <c r="G148" s="147"/>
      <c r="H148" s="148"/>
      <c r="I148" s="149"/>
    </row>
    <row r="149" spans="1:9" s="165" customFormat="1" ht="24" x14ac:dyDescent="0.2">
      <c r="A149" s="291" t="s">
        <v>955</v>
      </c>
      <c r="B149" s="292" t="s">
        <v>499</v>
      </c>
      <c r="C149" s="374" t="s">
        <v>472</v>
      </c>
      <c r="D149" s="375">
        <v>1</v>
      </c>
      <c r="E149" s="293"/>
      <c r="F149" s="290"/>
      <c r="G149" s="147"/>
      <c r="H149" s="148"/>
      <c r="I149" s="149"/>
    </row>
    <row r="150" spans="1:9" s="165" customFormat="1" ht="24" x14ac:dyDescent="0.2">
      <c r="A150" s="291" t="s">
        <v>956</v>
      </c>
      <c r="B150" s="292" t="s">
        <v>499</v>
      </c>
      <c r="C150" s="374" t="s">
        <v>472</v>
      </c>
      <c r="D150" s="375">
        <v>1</v>
      </c>
      <c r="E150" s="293"/>
      <c r="F150" s="290"/>
      <c r="G150" s="147"/>
      <c r="H150" s="148"/>
      <c r="I150" s="149"/>
    </row>
    <row r="151" spans="1:9" s="165" customFormat="1" ht="24" x14ac:dyDescent="0.2">
      <c r="A151" s="291" t="s">
        <v>957</v>
      </c>
      <c r="B151" s="292" t="s">
        <v>626</v>
      </c>
      <c r="C151" s="374" t="s">
        <v>472</v>
      </c>
      <c r="D151" s="375">
        <v>1</v>
      </c>
      <c r="E151" s="293"/>
      <c r="F151" s="290"/>
      <c r="G151" s="147"/>
      <c r="H151" s="148"/>
      <c r="I151" s="149"/>
    </row>
    <row r="152" spans="1:9" s="165" customFormat="1" x14ac:dyDescent="0.2">
      <c r="A152" s="291"/>
      <c r="B152" s="292"/>
      <c r="C152" s="374"/>
      <c r="D152" s="375"/>
      <c r="E152" s="293"/>
      <c r="F152" s="290"/>
      <c r="G152" s="147"/>
      <c r="H152" s="148"/>
      <c r="I152" s="149"/>
    </row>
    <row r="153" spans="1:9" s="165" customFormat="1" x14ac:dyDescent="0.2">
      <c r="A153" s="287">
        <v>2.13</v>
      </c>
      <c r="B153" s="288" t="s">
        <v>500</v>
      </c>
      <c r="C153" s="374"/>
      <c r="D153" s="375"/>
      <c r="E153" s="289"/>
      <c r="F153" s="290"/>
      <c r="G153" s="147"/>
      <c r="H153" s="148"/>
      <c r="I153" s="149"/>
    </row>
    <row r="154" spans="1:9" s="165" customFormat="1" x14ac:dyDescent="0.2">
      <c r="A154" s="291" t="s">
        <v>461</v>
      </c>
      <c r="B154" s="292" t="s">
        <v>501</v>
      </c>
      <c r="C154" s="374"/>
      <c r="D154" s="375"/>
      <c r="E154" s="289"/>
      <c r="F154" s="290"/>
      <c r="G154" s="147"/>
      <c r="H154" s="148"/>
      <c r="I154" s="149"/>
    </row>
    <row r="155" spans="1:9" s="165" customFormat="1" x14ac:dyDescent="0.2">
      <c r="A155" s="291" t="s">
        <v>958</v>
      </c>
      <c r="B155" s="292" t="s">
        <v>502</v>
      </c>
      <c r="C155" s="374" t="s">
        <v>5</v>
      </c>
      <c r="D155" s="375">
        <v>1</v>
      </c>
      <c r="E155" s="293"/>
      <c r="F155" s="290"/>
      <c r="G155" s="147"/>
      <c r="H155" s="148"/>
      <c r="I155" s="149"/>
    </row>
    <row r="156" spans="1:9" s="165" customFormat="1" x14ac:dyDescent="0.2">
      <c r="A156" s="291" t="s">
        <v>959</v>
      </c>
      <c r="B156" s="292" t="s">
        <v>503</v>
      </c>
      <c r="C156" s="374" t="s">
        <v>5</v>
      </c>
      <c r="D156" s="375">
        <v>1</v>
      </c>
      <c r="E156" s="293"/>
      <c r="F156" s="290"/>
      <c r="G156" s="147"/>
      <c r="H156" s="148"/>
      <c r="I156" s="149"/>
    </row>
    <row r="157" spans="1:9" s="165" customFormat="1" x14ac:dyDescent="0.2">
      <c r="A157" s="291" t="s">
        <v>960</v>
      </c>
      <c r="B157" s="292" t="s">
        <v>622</v>
      </c>
      <c r="C157" s="374" t="s">
        <v>5</v>
      </c>
      <c r="D157" s="375">
        <v>1</v>
      </c>
      <c r="E157" s="293"/>
      <c r="F157" s="290"/>
      <c r="G157" s="147"/>
      <c r="H157" s="148"/>
      <c r="I157" s="149"/>
    </row>
    <row r="158" spans="1:9" s="165" customFormat="1" x14ac:dyDescent="0.2">
      <c r="A158" s="291"/>
      <c r="B158" s="292"/>
      <c r="C158" s="374"/>
      <c r="D158" s="375"/>
      <c r="E158" s="293"/>
      <c r="F158" s="290"/>
      <c r="G158" s="147"/>
      <c r="H158" s="148"/>
      <c r="I158" s="149"/>
    </row>
    <row r="159" spans="1:9" s="165" customFormat="1" x14ac:dyDescent="0.2">
      <c r="A159" s="287">
        <v>2.14</v>
      </c>
      <c r="B159" s="288" t="s">
        <v>623</v>
      </c>
      <c r="C159" s="374"/>
      <c r="D159" s="375"/>
      <c r="E159" s="289"/>
      <c r="F159" s="290"/>
      <c r="G159" s="147"/>
      <c r="H159" s="148"/>
      <c r="I159" s="149"/>
    </row>
    <row r="160" spans="1:9" s="165" customFormat="1" ht="24" x14ac:dyDescent="0.2">
      <c r="A160" s="291" t="s">
        <v>961</v>
      </c>
      <c r="B160" s="292" t="s">
        <v>504</v>
      </c>
      <c r="C160" s="374" t="s">
        <v>60</v>
      </c>
      <c r="D160" s="375">
        <v>1</v>
      </c>
      <c r="E160" s="293"/>
      <c r="F160" s="290"/>
      <c r="G160" s="147"/>
      <c r="H160" s="148"/>
      <c r="I160" s="149"/>
    </row>
    <row r="161" spans="1:9" s="165" customFormat="1" x14ac:dyDescent="0.2">
      <c r="A161" s="291"/>
      <c r="B161" s="292"/>
      <c r="C161" s="374"/>
      <c r="D161" s="375"/>
      <c r="E161" s="293"/>
      <c r="F161" s="290"/>
      <c r="G161" s="147"/>
      <c r="H161" s="148"/>
      <c r="I161" s="149"/>
    </row>
    <row r="162" spans="1:9" s="165" customFormat="1" x14ac:dyDescent="0.2">
      <c r="A162" s="291"/>
      <c r="B162" s="292"/>
      <c r="C162" s="374"/>
      <c r="D162" s="375"/>
      <c r="E162" s="293"/>
      <c r="F162" s="290"/>
      <c r="G162" s="147"/>
      <c r="H162" s="148"/>
      <c r="I162" s="149"/>
    </row>
    <row r="163" spans="1:9" s="165" customFormat="1" x14ac:dyDescent="0.2">
      <c r="A163" s="287">
        <v>2.15</v>
      </c>
      <c r="B163" s="288" t="s">
        <v>510</v>
      </c>
      <c r="C163" s="374"/>
      <c r="D163" s="375"/>
      <c r="E163" s="293"/>
      <c r="F163" s="290"/>
      <c r="G163" s="147"/>
      <c r="H163" s="148"/>
      <c r="I163" s="149"/>
    </row>
    <row r="164" spans="1:9" s="165" customFormat="1" ht="24" x14ac:dyDescent="0.2">
      <c r="A164" s="291" t="s">
        <v>962</v>
      </c>
      <c r="B164" s="292" t="s">
        <v>624</v>
      </c>
      <c r="C164" s="374" t="s">
        <v>472</v>
      </c>
      <c r="D164" s="375">
        <v>1</v>
      </c>
      <c r="E164" s="289"/>
      <c r="F164" s="290"/>
      <c r="G164" s="147"/>
      <c r="H164" s="148"/>
      <c r="I164" s="149"/>
    </row>
    <row r="165" spans="1:9" s="165" customFormat="1" x14ac:dyDescent="0.2">
      <c r="A165" s="291" t="s">
        <v>963</v>
      </c>
      <c r="B165" s="292" t="s">
        <v>625</v>
      </c>
      <c r="C165" s="374" t="s">
        <v>472</v>
      </c>
      <c r="D165" s="375">
        <v>1</v>
      </c>
      <c r="E165" s="293"/>
      <c r="F165" s="290"/>
      <c r="G165" s="147"/>
      <c r="H165" s="148"/>
      <c r="I165" s="149"/>
    </row>
    <row r="166" spans="1:9" s="165" customFormat="1" x14ac:dyDescent="0.2">
      <c r="A166" s="291"/>
      <c r="B166" s="292"/>
      <c r="C166" s="374"/>
      <c r="D166" s="375"/>
      <c r="E166" s="293"/>
      <c r="F166" s="290"/>
      <c r="G166" s="147"/>
      <c r="H166" s="148"/>
      <c r="I166" s="149"/>
    </row>
    <row r="167" spans="1:9" s="165" customFormat="1" x14ac:dyDescent="0.2">
      <c r="A167" s="291" t="s">
        <v>461</v>
      </c>
      <c r="B167" s="292" t="s">
        <v>630</v>
      </c>
      <c r="C167" s="374"/>
      <c r="D167" s="375"/>
      <c r="E167" s="289"/>
      <c r="F167" s="290"/>
      <c r="G167" s="147"/>
      <c r="H167" s="148"/>
      <c r="I167" s="149"/>
    </row>
    <row r="168" spans="1:9" s="165" customFormat="1" x14ac:dyDescent="0.2">
      <c r="A168" s="291" t="s">
        <v>964</v>
      </c>
      <c r="B168" s="292" t="s">
        <v>631</v>
      </c>
      <c r="C168" s="374" t="s">
        <v>343</v>
      </c>
      <c r="D168" s="375">
        <v>1</v>
      </c>
      <c r="E168" s="294"/>
      <c r="F168" s="290"/>
      <c r="G168" s="147"/>
      <c r="H168" s="148"/>
      <c r="I168" s="149"/>
    </row>
    <row r="169" spans="1:9" s="165" customFormat="1" x14ac:dyDescent="0.2">
      <c r="A169" s="291"/>
      <c r="B169" s="292"/>
      <c r="C169" s="374"/>
      <c r="D169" s="375"/>
      <c r="E169" s="294"/>
      <c r="F169" s="290"/>
      <c r="G169" s="147"/>
      <c r="H169" s="148"/>
      <c r="I169" s="149"/>
    </row>
    <row r="170" spans="1:9" s="165" customFormat="1" x14ac:dyDescent="0.2">
      <c r="A170" s="287">
        <v>2.16</v>
      </c>
      <c r="B170" s="288" t="s">
        <v>505</v>
      </c>
      <c r="C170" s="374"/>
      <c r="D170" s="375"/>
      <c r="E170" s="289"/>
      <c r="F170" s="290"/>
      <c r="G170" s="147"/>
      <c r="H170" s="148"/>
      <c r="I170" s="149"/>
    </row>
    <row r="171" spans="1:9" s="165" customFormat="1" ht="36" x14ac:dyDescent="0.2">
      <c r="A171" s="291" t="s">
        <v>461</v>
      </c>
      <c r="B171" s="292" t="s">
        <v>629</v>
      </c>
      <c r="C171" s="374"/>
      <c r="D171" s="375"/>
      <c r="E171" s="289"/>
      <c r="F171" s="290"/>
      <c r="G171" s="147"/>
      <c r="H171" s="148"/>
      <c r="I171" s="149"/>
    </row>
    <row r="172" spans="1:9" s="165" customFormat="1" x14ac:dyDescent="0.2">
      <c r="A172" s="291" t="s">
        <v>965</v>
      </c>
      <c r="B172" s="292" t="s">
        <v>506</v>
      </c>
      <c r="C172" s="374" t="s">
        <v>472</v>
      </c>
      <c r="D172" s="375">
        <v>1</v>
      </c>
      <c r="E172" s="294"/>
      <c r="F172" s="290"/>
      <c r="G172" s="147"/>
      <c r="H172" s="148"/>
      <c r="I172" s="149"/>
    </row>
    <row r="173" spans="1:9" s="165" customFormat="1" x14ac:dyDescent="0.2">
      <c r="A173" s="291" t="s">
        <v>966</v>
      </c>
      <c r="B173" s="292" t="s">
        <v>632</v>
      </c>
      <c r="C173" s="374" t="s">
        <v>472</v>
      </c>
      <c r="D173" s="375">
        <v>1</v>
      </c>
      <c r="E173" s="294"/>
      <c r="F173" s="290"/>
      <c r="G173" s="147"/>
      <c r="H173" s="148"/>
      <c r="I173" s="149"/>
    </row>
    <row r="174" spans="1:9" s="165" customFormat="1" ht="24" x14ac:dyDescent="0.2">
      <c r="A174" s="291" t="s">
        <v>967</v>
      </c>
      <c r="B174" s="292" t="s">
        <v>507</v>
      </c>
      <c r="C174" s="374" t="s">
        <v>472</v>
      </c>
      <c r="D174" s="375">
        <v>1</v>
      </c>
      <c r="E174" s="293"/>
      <c r="F174" s="290"/>
      <c r="G174" s="147"/>
      <c r="H174" s="148"/>
      <c r="I174" s="149"/>
    </row>
    <row r="175" spans="1:9" s="165" customFormat="1" x14ac:dyDescent="0.2">
      <c r="A175" s="291" t="s">
        <v>968</v>
      </c>
      <c r="B175" s="292" t="s">
        <v>508</v>
      </c>
      <c r="C175" s="374" t="s">
        <v>472</v>
      </c>
      <c r="D175" s="375">
        <v>1</v>
      </c>
      <c r="E175" s="293"/>
      <c r="F175" s="290"/>
      <c r="G175" s="147"/>
      <c r="H175" s="148"/>
      <c r="I175" s="149"/>
    </row>
    <row r="176" spans="1:9" s="165" customFormat="1" x14ac:dyDescent="0.2">
      <c r="A176" s="291" t="s">
        <v>969</v>
      </c>
      <c r="B176" s="292" t="s">
        <v>509</v>
      </c>
      <c r="C176" s="374" t="s">
        <v>472</v>
      </c>
      <c r="D176" s="375">
        <v>1</v>
      </c>
      <c r="E176" s="293"/>
      <c r="F176" s="290"/>
      <c r="G176" s="147"/>
      <c r="H176" s="148"/>
      <c r="I176" s="149"/>
    </row>
    <row r="177" spans="1:9" s="165" customFormat="1" x14ac:dyDescent="0.2">
      <c r="A177" s="291" t="s">
        <v>970</v>
      </c>
      <c r="B177" s="292" t="s">
        <v>634</v>
      </c>
      <c r="C177" s="374" t="s">
        <v>5</v>
      </c>
      <c r="D177" s="375">
        <v>1</v>
      </c>
      <c r="E177" s="293"/>
      <c r="F177" s="290"/>
      <c r="G177" s="147"/>
      <c r="H177" s="148"/>
      <c r="I177" s="149"/>
    </row>
    <row r="178" spans="1:9" s="165" customFormat="1" x14ac:dyDescent="0.2">
      <c r="A178" s="291"/>
      <c r="B178" s="292"/>
      <c r="C178" s="374"/>
      <c r="D178" s="375"/>
      <c r="E178" s="293"/>
      <c r="F178" s="290"/>
      <c r="G178" s="147"/>
      <c r="H178" s="148"/>
      <c r="I178" s="149"/>
    </row>
    <row r="179" spans="1:9" s="165" customFormat="1" ht="24" x14ac:dyDescent="0.2">
      <c r="A179" s="291" t="s">
        <v>971</v>
      </c>
      <c r="B179" s="292" t="s">
        <v>633</v>
      </c>
      <c r="C179" s="374" t="s">
        <v>5</v>
      </c>
      <c r="D179" s="375">
        <v>1</v>
      </c>
      <c r="E179" s="289"/>
      <c r="F179" s="290"/>
      <c r="G179" s="147"/>
      <c r="H179" s="148"/>
      <c r="I179" s="149"/>
    </row>
    <row r="180" spans="1:9" s="165" customFormat="1" x14ac:dyDescent="0.2">
      <c r="A180" s="295"/>
      <c r="B180" s="296"/>
      <c r="C180" s="376"/>
      <c r="D180" s="377"/>
      <c r="E180" s="297"/>
      <c r="F180" s="298"/>
      <c r="G180" s="147"/>
      <c r="H180" s="148"/>
      <c r="I180" s="149"/>
    </row>
    <row r="181" spans="1:9" s="165" customFormat="1" x14ac:dyDescent="0.2">
      <c r="A181" s="306">
        <v>2.17</v>
      </c>
      <c r="B181" s="307" t="s">
        <v>704</v>
      </c>
      <c r="C181" s="376"/>
      <c r="D181" s="377"/>
      <c r="E181" s="297"/>
      <c r="F181" s="298"/>
      <c r="G181" s="147"/>
      <c r="H181" s="148"/>
      <c r="I181" s="149"/>
    </row>
    <row r="182" spans="1:9" s="165" customFormat="1" x14ac:dyDescent="0.2">
      <c r="A182" s="295"/>
      <c r="B182" s="296" t="s">
        <v>707</v>
      </c>
      <c r="C182" s="376"/>
      <c r="D182" s="377"/>
      <c r="E182" s="297"/>
      <c r="F182" s="298"/>
      <c r="G182" s="147"/>
      <c r="H182" s="148"/>
      <c r="I182" s="149"/>
    </row>
    <row r="183" spans="1:9" s="165" customFormat="1" x14ac:dyDescent="0.2">
      <c r="A183" s="295"/>
      <c r="B183" s="296" t="s">
        <v>705</v>
      </c>
      <c r="C183" s="376"/>
      <c r="D183" s="377"/>
      <c r="E183" s="297"/>
      <c r="F183" s="298"/>
      <c r="G183" s="147"/>
      <c r="H183" s="148"/>
      <c r="I183" s="149"/>
    </row>
    <row r="184" spans="1:9" s="165" customFormat="1" x14ac:dyDescent="0.2">
      <c r="A184" s="295" t="s">
        <v>972</v>
      </c>
      <c r="B184" s="296" t="s">
        <v>700</v>
      </c>
      <c r="C184" s="376" t="s">
        <v>22</v>
      </c>
      <c r="D184" s="377">
        <v>1</v>
      </c>
      <c r="E184" s="297"/>
      <c r="F184" s="298"/>
      <c r="G184" s="147"/>
      <c r="H184" s="148"/>
      <c r="I184" s="149"/>
    </row>
    <row r="185" spans="1:9" s="165" customFormat="1" x14ac:dyDescent="0.2">
      <c r="A185" s="295" t="s">
        <v>973</v>
      </c>
      <c r="B185" s="296" t="s">
        <v>701</v>
      </c>
      <c r="C185" s="376" t="s">
        <v>22</v>
      </c>
      <c r="D185" s="377">
        <v>1</v>
      </c>
      <c r="E185" s="297"/>
      <c r="F185" s="298"/>
      <c r="G185" s="147"/>
      <c r="H185" s="148"/>
      <c r="I185" s="149"/>
    </row>
    <row r="186" spans="1:9" s="165" customFormat="1" x14ac:dyDescent="0.2">
      <c r="A186" s="295" t="s">
        <v>974</v>
      </c>
      <c r="B186" s="296" t="s">
        <v>702</v>
      </c>
      <c r="C186" s="376" t="s">
        <v>22</v>
      </c>
      <c r="D186" s="377">
        <v>1</v>
      </c>
      <c r="E186" s="297"/>
      <c r="F186" s="298"/>
      <c r="G186" s="147"/>
      <c r="H186" s="148"/>
      <c r="I186" s="149"/>
    </row>
    <row r="187" spans="1:9" s="165" customFormat="1" x14ac:dyDescent="0.2">
      <c r="A187" s="295" t="s">
        <v>975</v>
      </c>
      <c r="B187" s="296" t="s">
        <v>703</v>
      </c>
      <c r="C187" s="376" t="s">
        <v>22</v>
      </c>
      <c r="D187" s="377">
        <v>1</v>
      </c>
      <c r="E187" s="297"/>
      <c r="F187" s="298"/>
      <c r="G187" s="147"/>
      <c r="H187" s="148"/>
      <c r="I187" s="149"/>
    </row>
    <row r="188" spans="1:9" s="165" customFormat="1" x14ac:dyDescent="0.2">
      <c r="A188" s="295" t="s">
        <v>976</v>
      </c>
      <c r="B188" s="296" t="s">
        <v>706</v>
      </c>
      <c r="C188" s="376" t="s">
        <v>22</v>
      </c>
      <c r="D188" s="377">
        <v>1</v>
      </c>
      <c r="E188" s="297"/>
      <c r="F188" s="298"/>
      <c r="G188" s="147"/>
      <c r="H188" s="148"/>
      <c r="I188" s="149"/>
    </row>
    <row r="189" spans="1:9" s="165" customFormat="1" x14ac:dyDescent="0.2">
      <c r="A189" s="295" t="s">
        <v>977</v>
      </c>
      <c r="B189" s="296" t="s">
        <v>709</v>
      </c>
      <c r="C189" s="376" t="s">
        <v>22</v>
      </c>
      <c r="D189" s="377">
        <v>1</v>
      </c>
      <c r="E189" s="297"/>
      <c r="F189" s="298"/>
      <c r="G189" s="147"/>
      <c r="H189" s="148"/>
      <c r="I189" s="149"/>
    </row>
    <row r="190" spans="1:9" s="165" customFormat="1" x14ac:dyDescent="0.2">
      <c r="A190" s="295"/>
      <c r="B190" s="296" t="s">
        <v>708</v>
      </c>
      <c r="C190" s="376"/>
      <c r="D190" s="377"/>
      <c r="E190" s="297"/>
      <c r="F190" s="298"/>
      <c r="G190" s="147"/>
      <c r="H190" s="148"/>
      <c r="I190" s="149"/>
    </row>
    <row r="191" spans="1:9" s="165" customFormat="1" x14ac:dyDescent="0.2">
      <c r="A191" s="295"/>
      <c r="B191" s="296" t="s">
        <v>705</v>
      </c>
      <c r="C191" s="376"/>
      <c r="D191" s="377"/>
      <c r="E191" s="297"/>
      <c r="F191" s="298"/>
      <c r="G191" s="147"/>
      <c r="H191" s="148"/>
      <c r="I191" s="149"/>
    </row>
    <row r="192" spans="1:9" s="165" customFormat="1" x14ac:dyDescent="0.2">
      <c r="A192" s="295" t="s">
        <v>978</v>
      </c>
      <c r="B192" s="296" t="s">
        <v>700</v>
      </c>
      <c r="C192" s="376" t="s">
        <v>22</v>
      </c>
      <c r="D192" s="377">
        <v>1</v>
      </c>
      <c r="E192" s="297"/>
      <c r="F192" s="298"/>
      <c r="G192" s="147"/>
      <c r="H192" s="148"/>
      <c r="I192" s="149"/>
    </row>
    <row r="193" spans="1:9" s="165" customFormat="1" x14ac:dyDescent="0.2">
      <c r="A193" s="295" t="s">
        <v>979</v>
      </c>
      <c r="B193" s="296" t="s">
        <v>701</v>
      </c>
      <c r="C193" s="376" t="s">
        <v>22</v>
      </c>
      <c r="D193" s="377">
        <v>1</v>
      </c>
      <c r="E193" s="297"/>
      <c r="F193" s="298"/>
      <c r="G193" s="147"/>
      <c r="H193" s="148"/>
      <c r="I193" s="149"/>
    </row>
    <row r="194" spans="1:9" s="165" customFormat="1" x14ac:dyDescent="0.2">
      <c r="A194" s="295" t="s">
        <v>980</v>
      </c>
      <c r="B194" s="296" t="s">
        <v>702</v>
      </c>
      <c r="C194" s="376" t="s">
        <v>22</v>
      </c>
      <c r="D194" s="377">
        <v>1</v>
      </c>
      <c r="E194" s="297"/>
      <c r="F194" s="298"/>
      <c r="G194" s="147"/>
      <c r="H194" s="148"/>
      <c r="I194" s="149"/>
    </row>
    <row r="195" spans="1:9" s="165" customFormat="1" x14ac:dyDescent="0.2">
      <c r="A195" s="295" t="s">
        <v>981</v>
      </c>
      <c r="B195" s="296" t="s">
        <v>703</v>
      </c>
      <c r="C195" s="376" t="s">
        <v>22</v>
      </c>
      <c r="D195" s="377">
        <v>1</v>
      </c>
      <c r="E195" s="297"/>
      <c r="F195" s="298"/>
      <c r="G195" s="147"/>
      <c r="H195" s="148"/>
      <c r="I195" s="149"/>
    </row>
    <row r="196" spans="1:9" s="165" customFormat="1" x14ac:dyDescent="0.2">
      <c r="A196" s="295" t="s">
        <v>982</v>
      </c>
      <c r="B196" s="296" t="s">
        <v>706</v>
      </c>
      <c r="C196" s="376" t="s">
        <v>22</v>
      </c>
      <c r="D196" s="377">
        <v>1</v>
      </c>
      <c r="E196" s="297"/>
      <c r="F196" s="298"/>
      <c r="G196" s="147"/>
      <c r="H196" s="148"/>
      <c r="I196" s="149"/>
    </row>
    <row r="197" spans="1:9" s="165" customFormat="1" x14ac:dyDescent="0.2">
      <c r="A197" s="295" t="s">
        <v>983</v>
      </c>
      <c r="B197" s="296" t="s">
        <v>709</v>
      </c>
      <c r="C197" s="376" t="s">
        <v>22</v>
      </c>
      <c r="D197" s="377">
        <v>1</v>
      </c>
      <c r="E197" s="297"/>
      <c r="F197" s="298"/>
      <c r="G197" s="147"/>
      <c r="H197" s="148"/>
      <c r="I197" s="149"/>
    </row>
    <row r="198" spans="1:9" s="165" customFormat="1" x14ac:dyDescent="0.2">
      <c r="A198" s="295"/>
      <c r="B198" s="296"/>
      <c r="C198" s="376"/>
      <c r="D198" s="377"/>
      <c r="E198" s="297"/>
      <c r="F198" s="298"/>
      <c r="G198" s="147"/>
      <c r="H198" s="148"/>
      <c r="I198" s="149"/>
    </row>
    <row r="199" spans="1:9" s="165" customFormat="1" x14ac:dyDescent="0.2">
      <c r="A199" s="287">
        <v>2.1800000000000002</v>
      </c>
      <c r="B199" s="288" t="s">
        <v>510</v>
      </c>
      <c r="C199" s="374"/>
      <c r="D199" s="375"/>
      <c r="E199" s="289"/>
      <c r="F199" s="290"/>
      <c r="G199" s="147"/>
      <c r="H199" s="148"/>
      <c r="I199" s="149"/>
    </row>
    <row r="200" spans="1:9" s="165" customFormat="1" x14ac:dyDescent="0.2">
      <c r="A200" s="291"/>
      <c r="B200" s="288"/>
      <c r="C200" s="374"/>
      <c r="D200" s="375"/>
      <c r="E200" s="289"/>
      <c r="F200" s="290"/>
      <c r="G200" s="147"/>
      <c r="H200" s="148"/>
      <c r="I200" s="149"/>
    </row>
    <row r="201" spans="1:9" s="165" customFormat="1" x14ac:dyDescent="0.2">
      <c r="A201" s="291" t="s">
        <v>461</v>
      </c>
      <c r="B201" s="292" t="s">
        <v>511</v>
      </c>
      <c r="C201" s="374"/>
      <c r="D201" s="375"/>
      <c r="E201" s="289"/>
      <c r="F201" s="290"/>
      <c r="G201" s="147"/>
      <c r="H201" s="148"/>
      <c r="I201" s="149"/>
    </row>
    <row r="202" spans="1:9" s="165" customFormat="1" ht="24" x14ac:dyDescent="0.2">
      <c r="A202" s="291" t="s">
        <v>461</v>
      </c>
      <c r="B202" s="292" t="s">
        <v>636</v>
      </c>
      <c r="C202" s="374"/>
      <c r="D202" s="375"/>
      <c r="E202" s="289"/>
      <c r="F202" s="290"/>
      <c r="G202" s="147"/>
      <c r="H202" s="148"/>
      <c r="I202" s="149"/>
    </row>
    <row r="203" spans="1:9" s="165" customFormat="1" x14ac:dyDescent="0.2">
      <c r="A203" s="291" t="s">
        <v>984</v>
      </c>
      <c r="B203" s="292" t="s">
        <v>512</v>
      </c>
      <c r="C203" s="374" t="s">
        <v>472</v>
      </c>
      <c r="D203" s="375">
        <v>1</v>
      </c>
      <c r="E203" s="293"/>
      <c r="F203" s="290"/>
      <c r="G203" s="147"/>
      <c r="H203" s="148"/>
      <c r="I203" s="149"/>
    </row>
    <row r="204" spans="1:9" s="165" customFormat="1" x14ac:dyDescent="0.2">
      <c r="A204" s="291"/>
      <c r="B204" s="292"/>
      <c r="C204" s="374"/>
      <c r="D204" s="375"/>
      <c r="E204" s="293"/>
      <c r="F204" s="290"/>
      <c r="G204" s="147"/>
      <c r="H204" s="148"/>
      <c r="I204" s="149"/>
    </row>
    <row r="205" spans="1:9" s="165" customFormat="1" ht="26.25" customHeight="1" x14ac:dyDescent="0.2">
      <c r="A205" s="291" t="s">
        <v>461</v>
      </c>
      <c r="B205" s="292" t="s">
        <v>513</v>
      </c>
      <c r="C205" s="374"/>
      <c r="D205" s="375"/>
      <c r="E205" s="289"/>
      <c r="F205" s="290"/>
      <c r="G205" s="147"/>
      <c r="H205" s="148"/>
      <c r="I205" s="149"/>
    </row>
    <row r="206" spans="1:9" s="165" customFormat="1" x14ac:dyDescent="0.2">
      <c r="A206" s="291" t="s">
        <v>985</v>
      </c>
      <c r="B206" s="292" t="s">
        <v>514</v>
      </c>
      <c r="C206" s="374" t="s">
        <v>472</v>
      </c>
      <c r="D206" s="375">
        <v>1</v>
      </c>
      <c r="E206" s="293"/>
      <c r="F206" s="290"/>
      <c r="G206" s="147"/>
      <c r="H206" s="148"/>
      <c r="I206" s="149"/>
    </row>
    <row r="207" spans="1:9" s="165" customFormat="1" x14ac:dyDescent="0.2">
      <c r="A207" s="291"/>
      <c r="B207" s="292"/>
      <c r="C207" s="374"/>
      <c r="D207" s="375"/>
      <c r="E207" s="293"/>
      <c r="F207" s="290"/>
      <c r="G207" s="147"/>
      <c r="H207" s="148"/>
      <c r="I207" s="149"/>
    </row>
    <row r="208" spans="1:9" s="165" customFormat="1" x14ac:dyDescent="0.2">
      <c r="A208" s="287">
        <v>2.19</v>
      </c>
      <c r="B208" s="288" t="s">
        <v>635</v>
      </c>
      <c r="C208" s="374"/>
      <c r="D208" s="375"/>
      <c r="E208" s="289"/>
      <c r="F208" s="290"/>
      <c r="G208" s="147"/>
      <c r="H208" s="148"/>
      <c r="I208" s="149"/>
    </row>
    <row r="209" spans="1:9" s="165" customFormat="1" x14ac:dyDescent="0.2">
      <c r="A209" s="291" t="s">
        <v>461</v>
      </c>
      <c r="B209" s="292" t="s">
        <v>515</v>
      </c>
      <c r="C209" s="374"/>
      <c r="D209" s="375"/>
      <c r="E209" s="289"/>
      <c r="F209" s="290"/>
      <c r="G209" s="147"/>
      <c r="H209" s="148"/>
      <c r="I209" s="149"/>
    </row>
    <row r="210" spans="1:9" s="165" customFormat="1" x14ac:dyDescent="0.2">
      <c r="A210" s="291" t="s">
        <v>986</v>
      </c>
      <c r="B210" s="292" t="s">
        <v>516</v>
      </c>
      <c r="C210" s="374" t="s">
        <v>5</v>
      </c>
      <c r="D210" s="375">
        <v>1</v>
      </c>
      <c r="E210" s="293"/>
      <c r="F210" s="290"/>
      <c r="G210" s="147"/>
      <c r="H210" s="148"/>
      <c r="I210" s="149"/>
    </row>
    <row r="211" spans="1:9" s="165" customFormat="1" x14ac:dyDescent="0.2">
      <c r="A211" s="291"/>
      <c r="B211" s="292"/>
      <c r="C211" s="374"/>
      <c r="D211" s="375"/>
      <c r="E211" s="293"/>
      <c r="F211" s="290"/>
      <c r="G211" s="147"/>
      <c r="H211" s="148"/>
      <c r="I211" s="149"/>
    </row>
    <row r="212" spans="1:9" s="165" customFormat="1" ht="24" x14ac:dyDescent="0.2">
      <c r="A212" s="291" t="s">
        <v>461</v>
      </c>
      <c r="B212" s="292" t="s">
        <v>517</v>
      </c>
      <c r="C212" s="374"/>
      <c r="D212" s="375"/>
      <c r="E212" s="289"/>
      <c r="F212" s="290"/>
      <c r="G212" s="147"/>
      <c r="H212" s="148"/>
      <c r="I212" s="149"/>
    </row>
    <row r="213" spans="1:9" s="165" customFormat="1" ht="24" x14ac:dyDescent="0.2">
      <c r="A213" s="291" t="s">
        <v>987</v>
      </c>
      <c r="B213" s="292" t="s">
        <v>518</v>
      </c>
      <c r="C213" s="374" t="s">
        <v>5</v>
      </c>
      <c r="D213" s="375">
        <v>1</v>
      </c>
      <c r="E213" s="293"/>
      <c r="F213" s="290"/>
      <c r="G213" s="147"/>
      <c r="H213" s="148"/>
      <c r="I213" s="149"/>
    </row>
    <row r="214" spans="1:9" s="165" customFormat="1" x14ac:dyDescent="0.2">
      <c r="A214" s="291"/>
      <c r="B214" s="292"/>
      <c r="C214" s="374"/>
      <c r="D214" s="375"/>
      <c r="E214" s="303"/>
      <c r="F214" s="298"/>
      <c r="G214" s="147"/>
      <c r="H214" s="148"/>
      <c r="I214" s="149"/>
    </row>
    <row r="215" spans="1:9" s="165" customFormat="1" x14ac:dyDescent="0.2">
      <c r="A215" s="287" t="s">
        <v>988</v>
      </c>
      <c r="B215" s="288" t="s">
        <v>519</v>
      </c>
      <c r="C215" s="374"/>
      <c r="D215" s="375"/>
      <c r="E215" s="289"/>
      <c r="F215" s="290"/>
      <c r="G215" s="147"/>
      <c r="H215" s="148"/>
      <c r="I215" s="149"/>
    </row>
    <row r="216" spans="1:9" s="165" customFormat="1" x14ac:dyDescent="0.2">
      <c r="A216" s="291"/>
      <c r="B216" s="288"/>
      <c r="C216" s="374"/>
      <c r="D216" s="375"/>
      <c r="E216" s="289"/>
      <c r="F216" s="290"/>
      <c r="G216" s="147"/>
      <c r="H216" s="148"/>
      <c r="I216" s="149"/>
    </row>
    <row r="217" spans="1:9" s="165" customFormat="1" x14ac:dyDescent="0.2">
      <c r="A217" s="291" t="s">
        <v>461</v>
      </c>
      <c r="B217" s="292" t="s">
        <v>646</v>
      </c>
      <c r="C217" s="374"/>
      <c r="D217" s="375"/>
      <c r="E217" s="289"/>
      <c r="F217" s="290"/>
      <c r="G217" s="147"/>
      <c r="H217" s="148"/>
      <c r="I217" s="149"/>
    </row>
    <row r="218" spans="1:9" s="165" customFormat="1" ht="36" x14ac:dyDescent="0.2">
      <c r="A218" s="291" t="s">
        <v>461</v>
      </c>
      <c r="B218" s="292" t="s">
        <v>641</v>
      </c>
      <c r="C218" s="374"/>
      <c r="D218" s="375"/>
      <c r="E218" s="289"/>
      <c r="F218" s="290"/>
      <c r="G218" s="147"/>
      <c r="H218" s="148"/>
      <c r="I218" s="149"/>
    </row>
    <row r="219" spans="1:9" s="165" customFormat="1" x14ac:dyDescent="0.2">
      <c r="A219" s="291" t="s">
        <v>989</v>
      </c>
      <c r="B219" s="292" t="s">
        <v>520</v>
      </c>
      <c r="C219" s="374" t="s">
        <v>472</v>
      </c>
      <c r="D219" s="375">
        <v>1</v>
      </c>
      <c r="E219" s="293"/>
      <c r="F219" s="308"/>
      <c r="G219" s="147"/>
      <c r="H219" s="148"/>
      <c r="I219" s="149"/>
    </row>
    <row r="220" spans="1:9" s="165" customFormat="1" x14ac:dyDescent="0.2">
      <c r="A220" s="291"/>
      <c r="B220" s="292"/>
      <c r="C220" s="374"/>
      <c r="D220" s="375"/>
      <c r="E220" s="293"/>
      <c r="F220" s="308"/>
      <c r="G220" s="147"/>
      <c r="H220" s="148"/>
      <c r="I220" s="149"/>
    </row>
    <row r="221" spans="1:9" s="165" customFormat="1" ht="36" x14ac:dyDescent="0.2">
      <c r="A221" s="291" t="s">
        <v>990</v>
      </c>
      <c r="B221" s="292" t="s">
        <v>643</v>
      </c>
      <c r="C221" s="374" t="s">
        <v>472</v>
      </c>
      <c r="D221" s="375">
        <v>1</v>
      </c>
      <c r="E221" s="293"/>
      <c r="F221" s="308"/>
      <c r="G221" s="147"/>
      <c r="H221" s="148"/>
      <c r="I221" s="149"/>
    </row>
    <row r="222" spans="1:9" s="165" customFormat="1" x14ac:dyDescent="0.2">
      <c r="A222" s="291"/>
      <c r="B222" s="292"/>
      <c r="C222" s="374"/>
      <c r="D222" s="375"/>
      <c r="E222" s="293"/>
      <c r="F222" s="308"/>
      <c r="G222" s="147"/>
      <c r="H222" s="148"/>
      <c r="I222" s="149"/>
    </row>
    <row r="223" spans="1:9" s="165" customFormat="1" ht="30.75" customHeight="1" x14ac:dyDescent="0.2">
      <c r="A223" s="291"/>
      <c r="B223" s="292" t="s">
        <v>642</v>
      </c>
      <c r="C223" s="374"/>
      <c r="D223" s="375"/>
      <c r="E223" s="289"/>
      <c r="F223" s="308"/>
      <c r="G223" s="147"/>
      <c r="H223" s="148"/>
      <c r="I223" s="149"/>
    </row>
    <row r="224" spans="1:9" s="165" customFormat="1" x14ac:dyDescent="0.2">
      <c r="A224" s="291" t="s">
        <v>991</v>
      </c>
      <c r="B224" s="292" t="s">
        <v>521</v>
      </c>
      <c r="C224" s="374" t="s">
        <v>5</v>
      </c>
      <c r="D224" s="375">
        <v>1</v>
      </c>
      <c r="E224" s="293"/>
      <c r="F224" s="308"/>
      <c r="G224" s="147"/>
      <c r="H224" s="148"/>
      <c r="I224" s="149"/>
    </row>
    <row r="225" spans="1:9" s="165" customFormat="1" x14ac:dyDescent="0.2">
      <c r="A225" s="291"/>
      <c r="B225" s="292"/>
      <c r="C225" s="374"/>
      <c r="D225" s="375"/>
      <c r="E225" s="293"/>
      <c r="F225" s="308"/>
      <c r="G225" s="147"/>
      <c r="H225" s="148"/>
      <c r="I225" s="149"/>
    </row>
    <row r="226" spans="1:9" s="165" customFormat="1" x14ac:dyDescent="0.2">
      <c r="A226" s="291" t="s">
        <v>992</v>
      </c>
      <c r="B226" s="292" t="s">
        <v>639</v>
      </c>
      <c r="C226" s="374" t="s">
        <v>5</v>
      </c>
      <c r="D226" s="375">
        <v>1</v>
      </c>
      <c r="E226" s="293"/>
      <c r="F226" s="308"/>
      <c r="G226" s="147"/>
      <c r="H226" s="148"/>
      <c r="I226" s="149"/>
    </row>
    <row r="227" spans="1:9" s="165" customFormat="1" x14ac:dyDescent="0.2">
      <c r="A227" s="291"/>
      <c r="B227" s="299"/>
      <c r="C227" s="374"/>
      <c r="D227" s="375"/>
      <c r="E227" s="293"/>
      <c r="F227" s="308"/>
      <c r="G227" s="147"/>
      <c r="H227" s="148"/>
      <c r="I227" s="149"/>
    </row>
    <row r="228" spans="1:9" s="165" customFormat="1" x14ac:dyDescent="0.2">
      <c r="A228" s="291" t="s">
        <v>993</v>
      </c>
      <c r="B228" s="299" t="s">
        <v>640</v>
      </c>
      <c r="C228" s="374" t="s">
        <v>5</v>
      </c>
      <c r="D228" s="375">
        <v>1</v>
      </c>
      <c r="E228" s="293"/>
      <c r="F228" s="308"/>
      <c r="G228" s="147"/>
      <c r="H228" s="148"/>
      <c r="I228" s="149"/>
    </row>
    <row r="229" spans="1:9" s="165" customFormat="1" x14ac:dyDescent="0.2">
      <c r="A229" s="291"/>
      <c r="B229" s="299"/>
      <c r="C229" s="374"/>
      <c r="D229" s="375"/>
      <c r="E229" s="293"/>
      <c r="F229" s="308"/>
      <c r="G229" s="147"/>
      <c r="H229" s="148"/>
      <c r="I229" s="149"/>
    </row>
    <row r="230" spans="1:9" s="165" customFormat="1" x14ac:dyDescent="0.2">
      <c r="A230" s="291"/>
      <c r="B230" s="292" t="s">
        <v>647</v>
      </c>
      <c r="C230" s="374"/>
      <c r="D230" s="375"/>
      <c r="E230" s="293"/>
      <c r="F230" s="308"/>
      <c r="G230" s="147"/>
      <c r="H230" s="148"/>
      <c r="I230" s="149"/>
    </row>
    <row r="231" spans="1:9" s="165" customFormat="1" ht="24" x14ac:dyDescent="0.2">
      <c r="A231" s="291"/>
      <c r="B231" s="292" t="s">
        <v>648</v>
      </c>
      <c r="C231" s="374"/>
      <c r="D231" s="375"/>
      <c r="E231" s="293"/>
      <c r="F231" s="308"/>
      <c r="G231" s="147"/>
      <c r="H231" s="148"/>
      <c r="I231" s="149"/>
    </row>
    <row r="232" spans="1:9" s="165" customFormat="1" x14ac:dyDescent="0.2">
      <c r="A232" s="291" t="s">
        <v>994</v>
      </c>
      <c r="B232" s="292" t="s">
        <v>520</v>
      </c>
      <c r="C232" s="374" t="s">
        <v>472</v>
      </c>
      <c r="D232" s="375">
        <v>1</v>
      </c>
      <c r="E232" s="293"/>
      <c r="F232" s="308"/>
      <c r="G232" s="147"/>
      <c r="H232" s="148"/>
      <c r="I232" s="149"/>
    </row>
    <row r="233" spans="1:9" s="165" customFormat="1" x14ac:dyDescent="0.2">
      <c r="A233" s="291"/>
      <c r="B233" s="292"/>
      <c r="C233" s="374"/>
      <c r="D233" s="375"/>
      <c r="E233" s="293"/>
      <c r="F233" s="308"/>
      <c r="G233" s="147"/>
      <c r="H233" s="148"/>
      <c r="I233" s="149"/>
    </row>
    <row r="234" spans="1:9" s="165" customFormat="1" ht="24" x14ac:dyDescent="0.2">
      <c r="A234" s="291" t="s">
        <v>995</v>
      </c>
      <c r="B234" s="292" t="s">
        <v>649</v>
      </c>
      <c r="C234" s="374" t="s">
        <v>472</v>
      </c>
      <c r="D234" s="375">
        <v>1</v>
      </c>
      <c r="E234" s="293"/>
      <c r="F234" s="308"/>
      <c r="G234" s="147"/>
      <c r="H234" s="148"/>
      <c r="I234" s="149"/>
    </row>
    <row r="235" spans="1:9" s="165" customFormat="1" x14ac:dyDescent="0.2">
      <c r="A235" s="291"/>
      <c r="B235" s="292"/>
      <c r="C235" s="374"/>
      <c r="D235" s="375"/>
      <c r="E235" s="293"/>
      <c r="F235" s="308"/>
      <c r="G235" s="147"/>
      <c r="H235" s="148"/>
      <c r="I235" s="149"/>
    </row>
    <row r="236" spans="1:9" s="165" customFormat="1" ht="27" customHeight="1" x14ac:dyDescent="0.2">
      <c r="A236" s="291"/>
      <c r="B236" s="292" t="s">
        <v>642</v>
      </c>
      <c r="C236" s="374"/>
      <c r="D236" s="375"/>
      <c r="E236" s="293"/>
      <c r="F236" s="308"/>
      <c r="G236" s="147"/>
      <c r="H236" s="148"/>
      <c r="I236" s="149"/>
    </row>
    <row r="237" spans="1:9" s="165" customFormat="1" x14ac:dyDescent="0.2">
      <c r="A237" s="291" t="s">
        <v>996</v>
      </c>
      <c r="B237" s="292" t="s">
        <v>521</v>
      </c>
      <c r="C237" s="374" t="s">
        <v>5</v>
      </c>
      <c r="D237" s="375">
        <v>1</v>
      </c>
      <c r="E237" s="293"/>
      <c r="F237" s="308"/>
      <c r="G237" s="147"/>
      <c r="H237" s="148"/>
      <c r="I237" s="149"/>
    </row>
    <row r="238" spans="1:9" s="165" customFormat="1" x14ac:dyDescent="0.2">
      <c r="A238" s="291"/>
      <c r="B238" s="292"/>
      <c r="C238" s="374"/>
      <c r="D238" s="375"/>
      <c r="E238" s="293"/>
      <c r="F238" s="308"/>
      <c r="G238" s="147"/>
      <c r="H238" s="148"/>
      <c r="I238" s="149"/>
    </row>
    <row r="239" spans="1:9" s="165" customFormat="1" x14ac:dyDescent="0.2">
      <c r="A239" s="291" t="s">
        <v>997</v>
      </c>
      <c r="B239" s="292" t="s">
        <v>639</v>
      </c>
      <c r="C239" s="374" t="s">
        <v>5</v>
      </c>
      <c r="D239" s="375">
        <v>1</v>
      </c>
      <c r="E239" s="293"/>
      <c r="F239" s="308"/>
      <c r="G239" s="147"/>
      <c r="H239" s="148"/>
      <c r="I239" s="149"/>
    </row>
    <row r="240" spans="1:9" s="165" customFormat="1" x14ac:dyDescent="0.2">
      <c r="A240" s="291"/>
      <c r="B240" s="299"/>
      <c r="C240" s="374"/>
      <c r="D240" s="375"/>
      <c r="E240" s="293"/>
      <c r="F240" s="308"/>
      <c r="G240" s="147"/>
      <c r="H240" s="148"/>
      <c r="I240" s="149"/>
    </row>
    <row r="241" spans="1:9" s="165" customFormat="1" x14ac:dyDescent="0.2">
      <c r="A241" s="291" t="s">
        <v>998</v>
      </c>
      <c r="B241" s="299" t="s">
        <v>640</v>
      </c>
      <c r="C241" s="374" t="s">
        <v>5</v>
      </c>
      <c r="D241" s="375">
        <v>1</v>
      </c>
      <c r="E241" s="293"/>
      <c r="F241" s="308"/>
      <c r="G241" s="147"/>
      <c r="H241" s="148"/>
      <c r="I241" s="149"/>
    </row>
    <row r="242" spans="1:9" s="165" customFormat="1" x14ac:dyDescent="0.2">
      <c r="A242" s="291"/>
      <c r="B242" s="299"/>
      <c r="C242" s="374"/>
      <c r="D242" s="375"/>
      <c r="E242" s="293"/>
      <c r="F242" s="308"/>
      <c r="G242" s="147"/>
      <c r="H242" s="148"/>
      <c r="I242" s="149"/>
    </row>
    <row r="243" spans="1:9" s="165" customFormat="1" x14ac:dyDescent="0.2">
      <c r="A243" s="291" t="s">
        <v>999</v>
      </c>
      <c r="B243" s="309" t="s">
        <v>650</v>
      </c>
      <c r="C243" s="374" t="s">
        <v>472</v>
      </c>
      <c r="D243" s="375">
        <v>1</v>
      </c>
      <c r="E243" s="293"/>
      <c r="F243" s="308"/>
      <c r="G243" s="147"/>
      <c r="H243" s="148"/>
      <c r="I243" s="149"/>
    </row>
    <row r="244" spans="1:9" s="165" customFormat="1" x14ac:dyDescent="0.2">
      <c r="A244" s="291"/>
      <c r="B244" s="301"/>
      <c r="C244" s="374"/>
      <c r="D244" s="375"/>
      <c r="E244" s="293"/>
      <c r="F244" s="308"/>
      <c r="G244" s="147"/>
      <c r="H244" s="148"/>
      <c r="I244" s="149"/>
    </row>
    <row r="245" spans="1:9" s="165" customFormat="1" x14ac:dyDescent="0.2">
      <c r="A245" s="287">
        <v>2.21</v>
      </c>
      <c r="B245" s="288" t="s">
        <v>638</v>
      </c>
      <c r="C245" s="374"/>
      <c r="D245" s="375"/>
      <c r="E245" s="289"/>
      <c r="F245" s="308"/>
      <c r="G245" s="147"/>
      <c r="H245" s="148"/>
      <c r="I245" s="149"/>
    </row>
    <row r="246" spans="1:9" s="165" customFormat="1" x14ac:dyDescent="0.2">
      <c r="A246" s="291" t="s">
        <v>461</v>
      </c>
      <c r="B246" s="292" t="s">
        <v>644</v>
      </c>
      <c r="C246" s="374"/>
      <c r="D246" s="375"/>
      <c r="E246" s="289"/>
      <c r="F246" s="308"/>
      <c r="G246" s="147"/>
      <c r="H246" s="148"/>
      <c r="I246" s="149"/>
    </row>
    <row r="247" spans="1:9" s="165" customFormat="1" ht="24" x14ac:dyDescent="0.2">
      <c r="A247" s="291" t="s">
        <v>1000</v>
      </c>
      <c r="B247" s="292" t="s">
        <v>637</v>
      </c>
      <c r="C247" s="374" t="s">
        <v>472</v>
      </c>
      <c r="D247" s="375">
        <v>1</v>
      </c>
      <c r="E247" s="293"/>
      <c r="F247" s="308"/>
      <c r="G247" s="147"/>
      <c r="H247" s="148"/>
      <c r="I247" s="149"/>
    </row>
    <row r="248" spans="1:9" s="165" customFormat="1" x14ac:dyDescent="0.2">
      <c r="A248" s="291"/>
      <c r="B248" s="292"/>
      <c r="C248" s="374"/>
      <c r="D248" s="375"/>
      <c r="E248" s="303"/>
      <c r="F248" s="310"/>
      <c r="G248" s="147"/>
      <c r="H248" s="148"/>
      <c r="I248" s="149"/>
    </row>
    <row r="249" spans="1:9" s="165" customFormat="1" x14ac:dyDescent="0.2">
      <c r="A249" s="291" t="s">
        <v>1001</v>
      </c>
      <c r="B249" s="292" t="s">
        <v>651</v>
      </c>
      <c r="C249" s="374" t="s">
        <v>472</v>
      </c>
      <c r="D249" s="375">
        <v>1</v>
      </c>
      <c r="E249" s="303"/>
      <c r="F249" s="310"/>
      <c r="G249" s="147"/>
      <c r="H249" s="148"/>
      <c r="I249" s="149"/>
    </row>
    <row r="250" spans="1:9" s="165" customFormat="1" x14ac:dyDescent="0.2">
      <c r="A250" s="291" t="s">
        <v>1002</v>
      </c>
      <c r="B250" s="292" t="s">
        <v>652</v>
      </c>
      <c r="C250" s="374" t="s">
        <v>472</v>
      </c>
      <c r="D250" s="375">
        <v>1</v>
      </c>
      <c r="E250" s="303"/>
      <c r="F250" s="310"/>
      <c r="G250" s="147"/>
      <c r="H250" s="148"/>
      <c r="I250" s="149"/>
    </row>
    <row r="251" spans="1:9" s="165" customFormat="1" x14ac:dyDescent="0.2">
      <c r="A251" s="291" t="s">
        <v>1003</v>
      </c>
      <c r="B251" s="292" t="s">
        <v>654</v>
      </c>
      <c r="C251" s="374" t="s">
        <v>472</v>
      </c>
      <c r="D251" s="375">
        <v>1</v>
      </c>
      <c r="E251" s="303"/>
      <c r="F251" s="310"/>
      <c r="G251" s="147"/>
      <c r="H251" s="148"/>
      <c r="I251" s="149"/>
    </row>
    <row r="252" spans="1:9" s="165" customFormat="1" x14ac:dyDescent="0.2">
      <c r="A252" s="291" t="s">
        <v>1004</v>
      </c>
      <c r="B252" s="292" t="s">
        <v>653</v>
      </c>
      <c r="C252" s="374" t="s">
        <v>472</v>
      </c>
      <c r="D252" s="375">
        <v>1</v>
      </c>
      <c r="E252" s="303"/>
      <c r="F252" s="310"/>
      <c r="G252" s="147"/>
      <c r="H252" s="148"/>
      <c r="I252" s="149"/>
    </row>
    <row r="253" spans="1:9" s="165" customFormat="1" x14ac:dyDescent="0.2">
      <c r="A253" s="291"/>
      <c r="B253" s="292"/>
      <c r="C253" s="374"/>
      <c r="D253" s="375"/>
      <c r="E253" s="303"/>
      <c r="F253" s="310"/>
      <c r="G253" s="147"/>
      <c r="H253" s="148"/>
      <c r="I253" s="149"/>
    </row>
    <row r="254" spans="1:9" s="165" customFormat="1" x14ac:dyDescent="0.2">
      <c r="A254" s="291"/>
      <c r="B254" s="288" t="s">
        <v>655</v>
      </c>
      <c r="C254" s="374"/>
      <c r="D254" s="375"/>
      <c r="E254" s="303"/>
      <c r="F254" s="310"/>
      <c r="G254" s="147"/>
      <c r="H254" s="148"/>
      <c r="I254" s="149"/>
    </row>
    <row r="255" spans="1:9" s="165" customFormat="1" ht="24" x14ac:dyDescent="0.2">
      <c r="A255" s="291" t="s">
        <v>1005</v>
      </c>
      <c r="B255" s="292" t="s">
        <v>657</v>
      </c>
      <c r="C255" s="374" t="s">
        <v>472</v>
      </c>
      <c r="D255" s="375">
        <v>1</v>
      </c>
      <c r="E255" s="303"/>
      <c r="F255" s="310"/>
      <c r="G255" s="147"/>
      <c r="H255" s="148"/>
      <c r="I255" s="149"/>
    </row>
    <row r="256" spans="1:9" s="165" customFormat="1" ht="24" x14ac:dyDescent="0.2">
      <c r="A256" s="291" t="s">
        <v>1006</v>
      </c>
      <c r="B256" s="292" t="s">
        <v>658</v>
      </c>
      <c r="C256" s="374" t="s">
        <v>472</v>
      </c>
      <c r="D256" s="375">
        <v>1</v>
      </c>
      <c r="E256" s="303"/>
      <c r="F256" s="310"/>
      <c r="G256" s="147"/>
      <c r="H256" s="148"/>
      <c r="I256" s="149"/>
    </row>
    <row r="257" spans="1:9" s="165" customFormat="1" ht="24" x14ac:dyDescent="0.2">
      <c r="A257" s="291" t="s">
        <v>1007</v>
      </c>
      <c r="B257" s="292" t="s">
        <v>659</v>
      </c>
      <c r="C257" s="374" t="s">
        <v>472</v>
      </c>
      <c r="D257" s="375">
        <v>1</v>
      </c>
      <c r="E257" s="303"/>
      <c r="F257" s="310"/>
      <c r="G257" s="147"/>
      <c r="H257" s="148"/>
      <c r="I257" s="149"/>
    </row>
    <row r="258" spans="1:9" s="165" customFormat="1" x14ac:dyDescent="0.2">
      <c r="A258" s="291"/>
      <c r="B258" s="292"/>
      <c r="C258" s="374"/>
      <c r="D258" s="375"/>
      <c r="E258" s="303"/>
      <c r="F258" s="310"/>
      <c r="G258" s="147"/>
      <c r="H258" s="148"/>
      <c r="I258" s="149"/>
    </row>
    <row r="259" spans="1:9" s="165" customFormat="1" x14ac:dyDescent="0.2">
      <c r="A259" s="291"/>
      <c r="B259" s="288" t="s">
        <v>656</v>
      </c>
      <c r="C259" s="374"/>
      <c r="D259" s="375"/>
      <c r="E259" s="303"/>
      <c r="F259" s="310"/>
      <c r="G259" s="147"/>
      <c r="H259" s="148"/>
      <c r="I259" s="149"/>
    </row>
    <row r="260" spans="1:9" s="165" customFormat="1" ht="24" x14ac:dyDescent="0.2">
      <c r="A260" s="291" t="s">
        <v>1008</v>
      </c>
      <c r="B260" s="292" t="s">
        <v>660</v>
      </c>
      <c r="C260" s="374" t="s">
        <v>472</v>
      </c>
      <c r="D260" s="375">
        <v>1</v>
      </c>
      <c r="E260" s="303"/>
      <c r="F260" s="310"/>
      <c r="G260" s="147"/>
      <c r="H260" s="148"/>
      <c r="I260" s="149"/>
    </row>
    <row r="261" spans="1:9" s="165" customFormat="1" ht="24" x14ac:dyDescent="0.2">
      <c r="A261" s="291" t="s">
        <v>1009</v>
      </c>
      <c r="B261" s="292" t="s">
        <v>661</v>
      </c>
      <c r="C261" s="374" t="s">
        <v>472</v>
      </c>
      <c r="D261" s="375">
        <v>1</v>
      </c>
      <c r="E261" s="303"/>
      <c r="F261" s="310"/>
      <c r="G261" s="147"/>
      <c r="H261" s="148"/>
      <c r="I261" s="149"/>
    </row>
    <row r="262" spans="1:9" s="165" customFormat="1" ht="24" x14ac:dyDescent="0.2">
      <c r="A262" s="291" t="s">
        <v>1010</v>
      </c>
      <c r="B262" s="292" t="s">
        <v>662</v>
      </c>
      <c r="C262" s="374" t="s">
        <v>472</v>
      </c>
      <c r="D262" s="375">
        <v>1</v>
      </c>
      <c r="E262" s="303"/>
      <c r="F262" s="310"/>
      <c r="G262" s="147"/>
      <c r="H262" s="148"/>
      <c r="I262" s="149"/>
    </row>
    <row r="263" spans="1:9" s="165" customFormat="1" ht="24" x14ac:dyDescent="0.2">
      <c r="A263" s="291" t="s">
        <v>1011</v>
      </c>
      <c r="B263" s="292" t="s">
        <v>663</v>
      </c>
      <c r="C263" s="374" t="s">
        <v>472</v>
      </c>
      <c r="D263" s="375">
        <v>1</v>
      </c>
      <c r="E263" s="303"/>
      <c r="F263" s="310"/>
      <c r="G263" s="147"/>
      <c r="H263" s="148"/>
      <c r="I263" s="149"/>
    </row>
    <row r="264" spans="1:9" s="165" customFormat="1" x14ac:dyDescent="0.2">
      <c r="A264" s="291"/>
      <c r="B264" s="292"/>
      <c r="C264" s="374"/>
      <c r="D264" s="375"/>
      <c r="E264" s="303"/>
      <c r="F264" s="310"/>
      <c r="G264" s="147"/>
      <c r="H264" s="148"/>
      <c r="I264" s="149"/>
    </row>
    <row r="265" spans="1:9" s="165" customFormat="1" x14ac:dyDescent="0.2">
      <c r="A265" s="291">
        <v>2.2200000000000002</v>
      </c>
      <c r="B265" s="288" t="s">
        <v>645</v>
      </c>
      <c r="C265" s="374"/>
      <c r="D265" s="375"/>
      <c r="E265" s="303"/>
      <c r="F265" s="310"/>
      <c r="G265" s="147"/>
      <c r="H265" s="148"/>
      <c r="I265" s="149"/>
    </row>
    <row r="266" spans="1:9" s="165" customFormat="1" x14ac:dyDescent="0.2">
      <c r="A266" s="291"/>
      <c r="B266" s="301"/>
      <c r="C266" s="374"/>
      <c r="D266" s="375"/>
      <c r="E266" s="303"/>
      <c r="F266" s="310"/>
      <c r="G266" s="147"/>
      <c r="H266" s="148"/>
      <c r="I266" s="149"/>
    </row>
    <row r="267" spans="1:9" s="165" customFormat="1" ht="61.5" customHeight="1" x14ac:dyDescent="0.2">
      <c r="A267" s="291"/>
      <c r="B267" s="292" t="s">
        <v>710</v>
      </c>
      <c r="C267" s="374"/>
      <c r="D267" s="375"/>
      <c r="E267" s="303"/>
      <c r="F267" s="310"/>
      <c r="G267" s="147"/>
      <c r="H267" s="148"/>
      <c r="I267" s="149"/>
    </row>
    <row r="268" spans="1:9" s="165" customFormat="1" x14ac:dyDescent="0.2">
      <c r="A268" s="291"/>
      <c r="B268" s="292"/>
      <c r="C268" s="374"/>
      <c r="D268" s="375"/>
      <c r="E268" s="303"/>
      <c r="F268" s="310"/>
      <c r="G268" s="147"/>
      <c r="H268" s="148"/>
      <c r="I268" s="149"/>
    </row>
    <row r="269" spans="1:9" s="165" customFormat="1" x14ac:dyDescent="0.2">
      <c r="A269" s="291" t="s">
        <v>1012</v>
      </c>
      <c r="B269" s="292" t="s">
        <v>691</v>
      </c>
      <c r="C269" s="374" t="s">
        <v>689</v>
      </c>
      <c r="D269" s="375">
        <v>1</v>
      </c>
      <c r="E269" s="303"/>
      <c r="F269" s="310"/>
      <c r="G269" s="147"/>
      <c r="H269" s="148"/>
      <c r="I269" s="149"/>
    </row>
    <row r="270" spans="1:9" s="165" customFormat="1" x14ac:dyDescent="0.2">
      <c r="A270" s="291" t="s">
        <v>1013</v>
      </c>
      <c r="B270" s="292" t="s">
        <v>690</v>
      </c>
      <c r="C270" s="374" t="s">
        <v>689</v>
      </c>
      <c r="D270" s="375">
        <v>1</v>
      </c>
      <c r="E270" s="303"/>
      <c r="F270" s="310"/>
      <c r="G270" s="147"/>
      <c r="H270" s="148"/>
      <c r="I270" s="149"/>
    </row>
    <row r="271" spans="1:9" s="165" customFormat="1" x14ac:dyDescent="0.2">
      <c r="A271" s="291" t="s">
        <v>1014</v>
      </c>
      <c r="B271" s="292" t="s">
        <v>676</v>
      </c>
      <c r="C271" s="374" t="s">
        <v>689</v>
      </c>
      <c r="D271" s="375">
        <v>1</v>
      </c>
      <c r="E271" s="303"/>
      <c r="F271" s="310"/>
      <c r="G271" s="147"/>
      <c r="H271" s="148"/>
      <c r="I271" s="149"/>
    </row>
    <row r="272" spans="1:9" s="165" customFormat="1" x14ac:dyDescent="0.2">
      <c r="A272" s="291" t="s">
        <v>1015</v>
      </c>
      <c r="B272" s="292" t="s">
        <v>677</v>
      </c>
      <c r="C272" s="374" t="s">
        <v>689</v>
      </c>
      <c r="D272" s="375">
        <v>1</v>
      </c>
      <c r="E272" s="303"/>
      <c r="F272" s="310"/>
      <c r="G272" s="147"/>
      <c r="H272" s="148"/>
      <c r="I272" s="149"/>
    </row>
    <row r="273" spans="1:9" s="165" customFormat="1" x14ac:dyDescent="0.2">
      <c r="A273" s="291" t="s">
        <v>1016</v>
      </c>
      <c r="B273" s="292" t="s">
        <v>679</v>
      </c>
      <c r="C273" s="374" t="s">
        <v>689</v>
      </c>
      <c r="D273" s="375">
        <v>1</v>
      </c>
      <c r="E273" s="303"/>
      <c r="F273" s="310"/>
      <c r="G273" s="147"/>
      <c r="H273" s="148"/>
      <c r="I273" s="149"/>
    </row>
    <row r="274" spans="1:9" s="165" customFormat="1" x14ac:dyDescent="0.2">
      <c r="A274" s="291" t="s">
        <v>1017</v>
      </c>
      <c r="B274" s="292" t="s">
        <v>678</v>
      </c>
      <c r="C274" s="374" t="s">
        <v>689</v>
      </c>
      <c r="D274" s="375">
        <v>1</v>
      </c>
      <c r="E274" s="303"/>
      <c r="F274" s="310"/>
      <c r="G274" s="147"/>
      <c r="H274" s="148"/>
      <c r="I274" s="149"/>
    </row>
    <row r="275" spans="1:9" s="165" customFormat="1" x14ac:dyDescent="0.2">
      <c r="A275" s="291" t="s">
        <v>1018</v>
      </c>
      <c r="B275" s="292" t="s">
        <v>680</v>
      </c>
      <c r="C275" s="374" t="s">
        <v>689</v>
      </c>
      <c r="D275" s="375">
        <v>1</v>
      </c>
      <c r="E275" s="303"/>
      <c r="F275" s="310"/>
      <c r="G275" s="147"/>
      <c r="H275" s="148"/>
      <c r="I275" s="149"/>
    </row>
    <row r="276" spans="1:9" s="165" customFormat="1" x14ac:dyDescent="0.2">
      <c r="A276" s="291" t="s">
        <v>1019</v>
      </c>
      <c r="B276" s="292" t="s">
        <v>684</v>
      </c>
      <c r="C276" s="374" t="s">
        <v>689</v>
      </c>
      <c r="D276" s="375">
        <v>1</v>
      </c>
      <c r="E276" s="303"/>
      <c r="F276" s="310"/>
      <c r="G276" s="147"/>
      <c r="H276" s="148"/>
      <c r="I276" s="149"/>
    </row>
    <row r="277" spans="1:9" s="165" customFormat="1" x14ac:dyDescent="0.2">
      <c r="A277" s="291" t="s">
        <v>1020</v>
      </c>
      <c r="B277" s="292" t="s">
        <v>681</v>
      </c>
      <c r="C277" s="374" t="s">
        <v>689</v>
      </c>
      <c r="D277" s="375">
        <v>1</v>
      </c>
      <c r="E277" s="303"/>
      <c r="F277" s="310"/>
      <c r="G277" s="147"/>
      <c r="H277" s="148"/>
      <c r="I277" s="149"/>
    </row>
    <row r="278" spans="1:9" s="165" customFormat="1" x14ac:dyDescent="0.2">
      <c r="A278" s="291" t="s">
        <v>1021</v>
      </c>
      <c r="B278" s="292" t="s">
        <v>682</v>
      </c>
      <c r="C278" s="374" t="s">
        <v>689</v>
      </c>
      <c r="D278" s="375">
        <v>1</v>
      </c>
      <c r="E278" s="303"/>
      <c r="F278" s="310"/>
      <c r="G278" s="147"/>
      <c r="H278" s="148"/>
      <c r="I278" s="149"/>
    </row>
    <row r="279" spans="1:9" s="165" customFormat="1" x14ac:dyDescent="0.2">
      <c r="A279" s="291" t="s">
        <v>1022</v>
      </c>
      <c r="B279" s="292" t="s">
        <v>683</v>
      </c>
      <c r="C279" s="374" t="s">
        <v>689</v>
      </c>
      <c r="D279" s="375">
        <v>1</v>
      </c>
      <c r="E279" s="303"/>
      <c r="F279" s="310"/>
      <c r="G279" s="147"/>
      <c r="H279" s="148"/>
      <c r="I279" s="149"/>
    </row>
    <row r="280" spans="1:9" s="165" customFormat="1" x14ac:dyDescent="0.2">
      <c r="A280" s="291" t="s">
        <v>1023</v>
      </c>
      <c r="B280" s="292" t="s">
        <v>685</v>
      </c>
      <c r="C280" s="374" t="s">
        <v>689</v>
      </c>
      <c r="D280" s="375">
        <v>1</v>
      </c>
      <c r="E280" s="303"/>
      <c r="F280" s="310"/>
      <c r="G280" s="147"/>
      <c r="H280" s="148"/>
      <c r="I280" s="149"/>
    </row>
    <row r="281" spans="1:9" s="165" customFormat="1" x14ac:dyDescent="0.2">
      <c r="A281" s="291" t="s">
        <v>1024</v>
      </c>
      <c r="B281" s="292" t="s">
        <v>686</v>
      </c>
      <c r="C281" s="374" t="s">
        <v>689</v>
      </c>
      <c r="D281" s="375">
        <v>1</v>
      </c>
      <c r="E281" s="303"/>
      <c r="F281" s="310"/>
      <c r="G281" s="147"/>
      <c r="H281" s="148"/>
      <c r="I281" s="149"/>
    </row>
    <row r="282" spans="1:9" s="165" customFormat="1" x14ac:dyDescent="0.2">
      <c r="A282" s="291" t="s">
        <v>1025</v>
      </c>
      <c r="B282" s="292" t="s">
        <v>687</v>
      </c>
      <c r="C282" s="374" t="s">
        <v>689</v>
      </c>
      <c r="D282" s="375">
        <v>1</v>
      </c>
      <c r="E282" s="303"/>
      <c r="F282" s="310"/>
      <c r="G282" s="147"/>
      <c r="H282" s="148"/>
      <c r="I282" s="149"/>
    </row>
    <row r="283" spans="1:9" s="165" customFormat="1" x14ac:dyDescent="0.2">
      <c r="A283" s="291" t="s">
        <v>1026</v>
      </c>
      <c r="B283" s="292" t="s">
        <v>688</v>
      </c>
      <c r="C283" s="374" t="s">
        <v>689</v>
      </c>
      <c r="D283" s="375">
        <v>1</v>
      </c>
      <c r="E283" s="303"/>
      <c r="F283" s="310"/>
      <c r="G283" s="147"/>
      <c r="H283" s="148"/>
      <c r="I283" s="149"/>
    </row>
    <row r="284" spans="1:9" s="165" customFormat="1" x14ac:dyDescent="0.2">
      <c r="A284" s="291" t="s">
        <v>1027</v>
      </c>
      <c r="B284" s="292" t="s">
        <v>697</v>
      </c>
      <c r="C284" s="374" t="s">
        <v>698</v>
      </c>
      <c r="D284" s="375">
        <v>1</v>
      </c>
      <c r="E284" s="303"/>
      <c r="F284" s="310"/>
      <c r="G284" s="147"/>
      <c r="H284" s="148"/>
      <c r="I284" s="149"/>
    </row>
    <row r="285" spans="1:9" s="165" customFormat="1" x14ac:dyDescent="0.2">
      <c r="A285" s="291"/>
      <c r="B285" s="292"/>
      <c r="C285" s="374"/>
      <c r="D285" s="375"/>
      <c r="E285" s="303"/>
      <c r="F285" s="310"/>
      <c r="G285" s="147"/>
      <c r="H285" s="148"/>
      <c r="I285" s="149"/>
    </row>
    <row r="286" spans="1:9" s="165" customFormat="1" x14ac:dyDescent="0.2">
      <c r="A286" s="291"/>
      <c r="B286" s="288" t="s">
        <v>692</v>
      </c>
      <c r="C286" s="374"/>
      <c r="D286" s="375"/>
      <c r="E286" s="303"/>
      <c r="F286" s="310"/>
      <c r="G286" s="147"/>
      <c r="H286" s="148"/>
      <c r="I286" s="149"/>
    </row>
    <row r="287" spans="1:9" s="165" customFormat="1" x14ac:dyDescent="0.2">
      <c r="A287" s="291" t="s">
        <v>1028</v>
      </c>
      <c r="B287" s="292" t="s">
        <v>693</v>
      </c>
      <c r="C287" s="374" t="s">
        <v>689</v>
      </c>
      <c r="D287" s="375">
        <v>1</v>
      </c>
      <c r="E287" s="303"/>
      <c r="F287" s="310"/>
      <c r="G287" s="147"/>
      <c r="H287" s="148"/>
      <c r="I287" s="149"/>
    </row>
    <row r="288" spans="1:9" s="165" customFormat="1" x14ac:dyDescent="0.2">
      <c r="A288" s="291" t="s">
        <v>1029</v>
      </c>
      <c r="B288" s="292" t="s">
        <v>694</v>
      </c>
      <c r="C288" s="374" t="s">
        <v>689</v>
      </c>
      <c r="D288" s="375">
        <v>1</v>
      </c>
      <c r="E288" s="303"/>
      <c r="F288" s="310"/>
      <c r="G288" s="147"/>
      <c r="H288" s="148"/>
      <c r="I288" s="149"/>
    </row>
    <row r="289" spans="1:9" s="165" customFormat="1" x14ac:dyDescent="0.2">
      <c r="A289" s="291" t="s">
        <v>1030</v>
      </c>
      <c r="B289" s="292" t="s">
        <v>695</v>
      </c>
      <c r="C289" s="374" t="s">
        <v>308</v>
      </c>
      <c r="D289" s="375">
        <v>1</v>
      </c>
      <c r="E289" s="303"/>
      <c r="F289" s="310"/>
      <c r="G289" s="147"/>
      <c r="H289" s="148"/>
      <c r="I289" s="149"/>
    </row>
    <row r="290" spans="1:9" s="165" customFormat="1" x14ac:dyDescent="0.2">
      <c r="A290" s="291" t="s">
        <v>1031</v>
      </c>
      <c r="B290" s="292" t="s">
        <v>696</v>
      </c>
      <c r="C290" s="374" t="s">
        <v>308</v>
      </c>
      <c r="D290" s="375">
        <v>1</v>
      </c>
      <c r="E290" s="303"/>
      <c r="F290" s="310"/>
      <c r="G290" s="147"/>
      <c r="H290" s="148"/>
      <c r="I290" s="149"/>
    </row>
    <row r="291" spans="1:9" s="165" customFormat="1" x14ac:dyDescent="0.2">
      <c r="A291" s="311"/>
      <c r="B291" s="312"/>
      <c r="C291" s="381"/>
      <c r="D291" s="382"/>
      <c r="E291" s="297"/>
      <c r="F291" s="298"/>
      <c r="G291" s="147"/>
      <c r="H291" s="148"/>
      <c r="I291" s="149"/>
    </row>
    <row r="292" spans="1:9" s="165" customFormat="1" x14ac:dyDescent="0.2">
      <c r="A292" s="287">
        <v>2.23</v>
      </c>
      <c r="B292" s="288" t="s">
        <v>522</v>
      </c>
      <c r="C292" s="374"/>
      <c r="D292" s="375"/>
      <c r="E292" s="289"/>
      <c r="F292" s="290"/>
      <c r="G292" s="147"/>
      <c r="H292" s="148"/>
      <c r="I292" s="149"/>
    </row>
    <row r="293" spans="1:9" s="165" customFormat="1" x14ac:dyDescent="0.2">
      <c r="A293" s="291" t="s">
        <v>461</v>
      </c>
      <c r="B293" s="292" t="s">
        <v>523</v>
      </c>
      <c r="C293" s="374"/>
      <c r="D293" s="375"/>
      <c r="E293" s="289"/>
      <c r="F293" s="290"/>
      <c r="G293" s="147"/>
      <c r="H293" s="148"/>
      <c r="I293" s="149"/>
    </row>
    <row r="294" spans="1:9" s="165" customFormat="1" x14ac:dyDescent="0.2">
      <c r="A294" s="291" t="s">
        <v>461</v>
      </c>
      <c r="B294" s="292" t="s">
        <v>524</v>
      </c>
      <c r="C294" s="374"/>
      <c r="D294" s="375"/>
      <c r="E294" s="289"/>
      <c r="F294" s="290"/>
      <c r="G294" s="147"/>
      <c r="H294" s="148"/>
      <c r="I294" s="149"/>
    </row>
    <row r="295" spans="1:9" s="165" customFormat="1" x14ac:dyDescent="0.2">
      <c r="A295" s="291" t="s">
        <v>1032</v>
      </c>
      <c r="B295" s="292" t="s">
        <v>525</v>
      </c>
      <c r="C295" s="374" t="s">
        <v>5</v>
      </c>
      <c r="D295" s="375">
        <v>1</v>
      </c>
      <c r="E295" s="293"/>
      <c r="F295" s="290"/>
      <c r="G295" s="147"/>
      <c r="H295" s="148"/>
      <c r="I295" s="149"/>
    </row>
    <row r="296" spans="1:9" s="165" customFormat="1" x14ac:dyDescent="0.2">
      <c r="A296" s="291" t="s">
        <v>1033</v>
      </c>
      <c r="B296" s="292" t="s">
        <v>740</v>
      </c>
      <c r="C296" s="374" t="s">
        <v>5</v>
      </c>
      <c r="D296" s="375">
        <v>1</v>
      </c>
      <c r="E296" s="293"/>
      <c r="F296" s="290"/>
      <c r="G296" s="147"/>
      <c r="H296" s="148"/>
      <c r="I296" s="149"/>
    </row>
    <row r="297" spans="1:9" s="165" customFormat="1" x14ac:dyDescent="0.2">
      <c r="A297" s="291" t="s">
        <v>1034</v>
      </c>
      <c r="B297" s="292" t="s">
        <v>526</v>
      </c>
      <c r="C297" s="374" t="s">
        <v>5</v>
      </c>
      <c r="D297" s="375">
        <v>1</v>
      </c>
      <c r="E297" s="293"/>
      <c r="F297" s="290"/>
      <c r="G297" s="147"/>
      <c r="H297" s="148"/>
      <c r="I297" s="149"/>
    </row>
    <row r="298" spans="1:9" s="165" customFormat="1" x14ac:dyDescent="0.2">
      <c r="A298" s="291"/>
      <c r="B298" s="292"/>
      <c r="C298" s="374"/>
      <c r="D298" s="375"/>
      <c r="E298" s="293"/>
      <c r="F298" s="290"/>
      <c r="G298" s="147"/>
      <c r="H298" s="148"/>
      <c r="I298" s="149"/>
    </row>
    <row r="299" spans="1:9" s="165" customFormat="1" x14ac:dyDescent="0.2">
      <c r="A299" s="291" t="s">
        <v>461</v>
      </c>
      <c r="B299" s="292" t="s">
        <v>527</v>
      </c>
      <c r="C299" s="374"/>
      <c r="D299" s="375"/>
      <c r="E299" s="289"/>
      <c r="F299" s="290"/>
      <c r="G299" s="147"/>
      <c r="H299" s="148"/>
      <c r="I299" s="149"/>
    </row>
    <row r="300" spans="1:9" s="165" customFormat="1" ht="24" x14ac:dyDescent="0.2">
      <c r="A300" s="291" t="s">
        <v>1035</v>
      </c>
      <c r="B300" s="292" t="s">
        <v>528</v>
      </c>
      <c r="C300" s="374" t="s">
        <v>60</v>
      </c>
      <c r="D300" s="375">
        <v>1</v>
      </c>
      <c r="E300" s="293"/>
      <c r="F300" s="290"/>
      <c r="G300" s="147"/>
      <c r="H300" s="148"/>
      <c r="I300" s="149"/>
    </row>
    <row r="301" spans="1:9" s="165" customFormat="1" x14ac:dyDescent="0.2">
      <c r="A301" s="291"/>
      <c r="B301" s="292"/>
      <c r="C301" s="374"/>
      <c r="D301" s="375"/>
      <c r="E301" s="293"/>
      <c r="F301" s="290"/>
      <c r="G301" s="147"/>
      <c r="H301" s="148"/>
      <c r="I301" s="149"/>
    </row>
    <row r="302" spans="1:9" s="165" customFormat="1" x14ac:dyDescent="0.2">
      <c r="A302" s="291" t="s">
        <v>461</v>
      </c>
      <c r="B302" s="292" t="s">
        <v>529</v>
      </c>
      <c r="C302" s="374"/>
      <c r="D302" s="375"/>
      <c r="E302" s="289"/>
      <c r="F302" s="290"/>
      <c r="G302" s="147"/>
      <c r="H302" s="148"/>
      <c r="I302" s="149"/>
    </row>
    <row r="303" spans="1:9" s="165" customFormat="1" x14ac:dyDescent="0.2">
      <c r="A303" s="291" t="s">
        <v>461</v>
      </c>
      <c r="B303" s="292" t="s">
        <v>530</v>
      </c>
      <c r="C303" s="374"/>
      <c r="D303" s="375"/>
      <c r="E303" s="289"/>
      <c r="F303" s="290"/>
      <c r="G303" s="147"/>
      <c r="H303" s="148"/>
      <c r="I303" s="149"/>
    </row>
    <row r="304" spans="1:9" s="165" customFormat="1" ht="24" x14ac:dyDescent="0.2">
      <c r="A304" s="291" t="s">
        <v>1036</v>
      </c>
      <c r="B304" s="292" t="s">
        <v>531</v>
      </c>
      <c r="C304" s="374" t="s">
        <v>5</v>
      </c>
      <c r="D304" s="375">
        <v>1</v>
      </c>
      <c r="E304" s="293"/>
      <c r="F304" s="290"/>
      <c r="G304" s="147"/>
      <c r="H304" s="148"/>
      <c r="I304" s="149"/>
    </row>
    <row r="305" spans="1:9" s="165" customFormat="1" ht="24" x14ac:dyDescent="0.2">
      <c r="A305" s="291" t="s">
        <v>1037</v>
      </c>
      <c r="B305" s="292" t="s">
        <v>532</v>
      </c>
      <c r="C305" s="374" t="s">
        <v>5</v>
      </c>
      <c r="D305" s="375">
        <v>1</v>
      </c>
      <c r="E305" s="293"/>
      <c r="F305" s="290"/>
      <c r="G305" s="147"/>
      <c r="H305" s="148"/>
      <c r="I305" s="149"/>
    </row>
    <row r="306" spans="1:9" s="165" customFormat="1" x14ac:dyDescent="0.2">
      <c r="A306" s="291"/>
      <c r="B306" s="292"/>
      <c r="C306" s="374"/>
      <c r="D306" s="375"/>
      <c r="E306" s="293"/>
      <c r="F306" s="290"/>
      <c r="G306" s="147"/>
      <c r="H306" s="148"/>
      <c r="I306" s="149"/>
    </row>
    <row r="307" spans="1:9" s="165" customFormat="1" x14ac:dyDescent="0.2">
      <c r="A307" s="287">
        <v>2.2400000000000002</v>
      </c>
      <c r="B307" s="288" t="s">
        <v>733</v>
      </c>
      <c r="C307" s="374"/>
      <c r="D307" s="375"/>
      <c r="E307" s="289"/>
      <c r="F307" s="290"/>
      <c r="G307" s="147"/>
      <c r="H307" s="148"/>
      <c r="I307" s="149"/>
    </row>
    <row r="308" spans="1:9" s="165" customFormat="1" x14ac:dyDescent="0.2">
      <c r="A308" s="291" t="s">
        <v>461</v>
      </c>
      <c r="B308" s="292" t="s">
        <v>533</v>
      </c>
      <c r="C308" s="374"/>
      <c r="D308" s="375"/>
      <c r="E308" s="289"/>
      <c r="F308" s="290"/>
      <c r="G308" s="147"/>
      <c r="H308" s="148"/>
      <c r="I308" s="149"/>
    </row>
    <row r="309" spans="1:9" s="165" customFormat="1" ht="48" x14ac:dyDescent="0.2">
      <c r="A309" s="291" t="s">
        <v>1038</v>
      </c>
      <c r="B309" s="292" t="s">
        <v>734</v>
      </c>
      <c r="C309" s="374" t="s">
        <v>60</v>
      </c>
      <c r="D309" s="375">
        <v>1</v>
      </c>
      <c r="E309" s="293"/>
      <c r="F309" s="290"/>
      <c r="G309" s="147"/>
      <c r="H309" s="148"/>
      <c r="I309" s="149"/>
    </row>
    <row r="310" spans="1:9" s="165" customFormat="1" ht="48" x14ac:dyDescent="0.2">
      <c r="A310" s="291" t="s">
        <v>1039</v>
      </c>
      <c r="B310" s="292" t="s">
        <v>534</v>
      </c>
      <c r="C310" s="374" t="s">
        <v>60</v>
      </c>
      <c r="D310" s="375">
        <v>1</v>
      </c>
      <c r="E310" s="293"/>
      <c r="F310" s="290"/>
      <c r="G310" s="147"/>
      <c r="H310" s="148"/>
      <c r="I310" s="149"/>
    </row>
    <row r="311" spans="1:9" s="165" customFormat="1" ht="48" x14ac:dyDescent="0.2">
      <c r="A311" s="291" t="s">
        <v>1040</v>
      </c>
      <c r="B311" s="292" t="s">
        <v>735</v>
      </c>
      <c r="C311" s="374" t="s">
        <v>60</v>
      </c>
      <c r="D311" s="375">
        <v>1</v>
      </c>
      <c r="E311" s="293"/>
      <c r="F311" s="290"/>
      <c r="G311" s="147"/>
      <c r="H311" s="148"/>
      <c r="I311" s="149"/>
    </row>
    <row r="312" spans="1:9" s="165" customFormat="1" ht="48" x14ac:dyDescent="0.2">
      <c r="A312" s="291" t="s">
        <v>1041</v>
      </c>
      <c r="B312" s="292" t="s">
        <v>736</v>
      </c>
      <c r="C312" s="374" t="s">
        <v>60</v>
      </c>
      <c r="D312" s="375">
        <v>1</v>
      </c>
      <c r="E312" s="293"/>
      <c r="F312" s="290"/>
      <c r="G312" s="147"/>
      <c r="H312" s="148"/>
      <c r="I312" s="149"/>
    </row>
    <row r="313" spans="1:9" s="165" customFormat="1" x14ac:dyDescent="0.2">
      <c r="A313" s="291"/>
      <c r="B313" s="292"/>
      <c r="C313" s="374"/>
      <c r="D313" s="375"/>
      <c r="E313" s="293"/>
      <c r="F313" s="290"/>
      <c r="G313" s="147"/>
      <c r="H313" s="148"/>
      <c r="I313" s="149"/>
    </row>
    <row r="314" spans="1:9" s="165" customFormat="1" ht="24" x14ac:dyDescent="0.2">
      <c r="A314" s="291"/>
      <c r="B314" s="292" t="s">
        <v>757</v>
      </c>
      <c r="C314" s="374"/>
      <c r="D314" s="375"/>
      <c r="E314" s="293"/>
      <c r="F314" s="290"/>
      <c r="G314" s="147"/>
      <c r="H314" s="148"/>
      <c r="I314" s="149"/>
    </row>
    <row r="315" spans="1:9" s="165" customFormat="1" x14ac:dyDescent="0.2">
      <c r="A315" s="291" t="s">
        <v>1042</v>
      </c>
      <c r="B315" s="292" t="s">
        <v>741</v>
      </c>
      <c r="C315" s="374" t="s">
        <v>60</v>
      </c>
      <c r="D315" s="375">
        <v>1</v>
      </c>
      <c r="E315" s="293"/>
      <c r="F315" s="290"/>
      <c r="G315" s="147"/>
      <c r="H315" s="148"/>
      <c r="I315" s="149"/>
    </row>
    <row r="316" spans="1:9" s="165" customFormat="1" x14ac:dyDescent="0.2">
      <c r="A316" s="291" t="s">
        <v>1043</v>
      </c>
      <c r="B316" s="292" t="s">
        <v>742</v>
      </c>
      <c r="C316" s="374" t="s">
        <v>60</v>
      </c>
      <c r="D316" s="375">
        <v>1</v>
      </c>
      <c r="E316" s="293"/>
      <c r="F316" s="290"/>
      <c r="G316" s="147"/>
      <c r="H316" s="148"/>
      <c r="I316" s="149"/>
    </row>
    <row r="317" spans="1:9" s="165" customFormat="1" x14ac:dyDescent="0.2">
      <c r="A317" s="291" t="s">
        <v>1044</v>
      </c>
      <c r="B317" s="292" t="s">
        <v>743</v>
      </c>
      <c r="C317" s="374" t="s">
        <v>60</v>
      </c>
      <c r="D317" s="375">
        <v>1</v>
      </c>
      <c r="E317" s="293"/>
      <c r="F317" s="290"/>
      <c r="G317" s="147"/>
      <c r="H317" s="148"/>
      <c r="I317" s="149"/>
    </row>
    <row r="318" spans="1:9" s="165" customFormat="1" x14ac:dyDescent="0.2">
      <c r="A318" s="291" t="s">
        <v>1045</v>
      </c>
      <c r="B318" s="292" t="s">
        <v>742</v>
      </c>
      <c r="C318" s="374" t="s">
        <v>60</v>
      </c>
      <c r="D318" s="375">
        <v>1</v>
      </c>
      <c r="E318" s="293"/>
      <c r="F318" s="290"/>
      <c r="G318" s="147"/>
      <c r="H318" s="148"/>
      <c r="I318" s="149"/>
    </row>
    <row r="319" spans="1:9" s="165" customFormat="1" x14ac:dyDescent="0.2">
      <c r="A319" s="291"/>
      <c r="B319" s="292"/>
      <c r="C319" s="374"/>
      <c r="D319" s="375"/>
      <c r="E319" s="293"/>
      <c r="F319" s="290"/>
      <c r="G319" s="147"/>
      <c r="H319" s="148"/>
      <c r="I319" s="149"/>
    </row>
    <row r="320" spans="1:9" s="165" customFormat="1" x14ac:dyDescent="0.2">
      <c r="A320" s="287">
        <v>2.25</v>
      </c>
      <c r="B320" s="288" t="s">
        <v>535</v>
      </c>
      <c r="C320" s="374"/>
      <c r="D320" s="375"/>
      <c r="E320" s="289"/>
      <c r="F320" s="290"/>
      <c r="G320" s="147"/>
      <c r="H320" s="148"/>
      <c r="I320" s="149"/>
    </row>
    <row r="321" spans="1:9" s="165" customFormat="1" x14ac:dyDescent="0.2">
      <c r="A321" s="291" t="s">
        <v>461</v>
      </c>
      <c r="B321" s="292" t="s">
        <v>536</v>
      </c>
      <c r="C321" s="374"/>
      <c r="D321" s="375"/>
      <c r="E321" s="289"/>
      <c r="F321" s="290"/>
      <c r="G321" s="147"/>
      <c r="H321" s="148"/>
      <c r="I321" s="149"/>
    </row>
    <row r="322" spans="1:9" s="165" customFormat="1" x14ac:dyDescent="0.2">
      <c r="A322" s="291" t="s">
        <v>1046</v>
      </c>
      <c r="B322" s="292" t="s">
        <v>537</v>
      </c>
      <c r="C322" s="374" t="s">
        <v>538</v>
      </c>
      <c r="D322" s="375">
        <v>1</v>
      </c>
      <c r="E322" s="289"/>
      <c r="F322" s="290"/>
      <c r="G322" s="147"/>
      <c r="H322" s="148"/>
      <c r="I322" s="149"/>
    </row>
    <row r="323" spans="1:9" s="165" customFormat="1" x14ac:dyDescent="0.2">
      <c r="A323" s="291"/>
      <c r="B323" s="292"/>
      <c r="C323" s="374"/>
      <c r="D323" s="375"/>
      <c r="E323" s="289"/>
      <c r="F323" s="290"/>
      <c r="G323" s="147"/>
      <c r="H323" s="148"/>
      <c r="I323" s="149"/>
    </row>
    <row r="324" spans="1:9" s="165" customFormat="1" x14ac:dyDescent="0.2">
      <c r="A324" s="291" t="s">
        <v>461</v>
      </c>
      <c r="B324" s="292" t="s">
        <v>539</v>
      </c>
      <c r="C324" s="374"/>
      <c r="D324" s="375"/>
      <c r="E324" s="289"/>
      <c r="F324" s="290"/>
      <c r="G324" s="147"/>
      <c r="H324" s="148"/>
      <c r="I324" s="149"/>
    </row>
    <row r="325" spans="1:9" s="165" customFormat="1" x14ac:dyDescent="0.2">
      <c r="A325" s="291" t="s">
        <v>1047</v>
      </c>
      <c r="B325" s="292" t="s">
        <v>540</v>
      </c>
      <c r="C325" s="374" t="s">
        <v>60</v>
      </c>
      <c r="D325" s="375">
        <v>1</v>
      </c>
      <c r="E325" s="293"/>
      <c r="F325" s="290"/>
      <c r="G325" s="147"/>
      <c r="H325" s="148"/>
      <c r="I325" s="149"/>
    </row>
    <row r="326" spans="1:9" s="165" customFormat="1" x14ac:dyDescent="0.2">
      <c r="A326" s="291" t="s">
        <v>1048</v>
      </c>
      <c r="B326" s="292" t="s">
        <v>745</v>
      </c>
      <c r="C326" s="374" t="s">
        <v>60</v>
      </c>
      <c r="D326" s="375">
        <v>1</v>
      </c>
      <c r="E326" s="293"/>
      <c r="F326" s="290"/>
      <c r="G326" s="147"/>
      <c r="H326" s="148"/>
      <c r="I326" s="149"/>
    </row>
    <row r="327" spans="1:9" s="165" customFormat="1" x14ac:dyDescent="0.2">
      <c r="A327" s="291"/>
      <c r="B327" s="292"/>
      <c r="C327" s="374"/>
      <c r="D327" s="375"/>
      <c r="E327" s="293"/>
      <c r="F327" s="290"/>
      <c r="G327" s="147"/>
      <c r="H327" s="148"/>
      <c r="I327" s="149"/>
    </row>
    <row r="328" spans="1:9" s="165" customFormat="1" x14ac:dyDescent="0.2">
      <c r="A328" s="291" t="s">
        <v>461</v>
      </c>
      <c r="B328" s="292" t="s">
        <v>541</v>
      </c>
      <c r="C328" s="374"/>
      <c r="D328" s="375"/>
      <c r="E328" s="289"/>
      <c r="F328" s="290"/>
      <c r="G328" s="147"/>
      <c r="H328" s="148"/>
      <c r="I328" s="149"/>
    </row>
    <row r="329" spans="1:9" s="165" customFormat="1" ht="24" x14ac:dyDescent="0.2">
      <c r="A329" s="291" t="s">
        <v>1049</v>
      </c>
      <c r="B329" s="292" t="s">
        <v>744</v>
      </c>
      <c r="C329" s="374" t="s">
        <v>60</v>
      </c>
      <c r="D329" s="375">
        <v>1</v>
      </c>
      <c r="E329" s="293"/>
      <c r="F329" s="290"/>
      <c r="G329" s="147"/>
      <c r="H329" s="148"/>
      <c r="I329" s="149"/>
    </row>
    <row r="330" spans="1:9" s="165" customFormat="1" x14ac:dyDescent="0.2">
      <c r="A330" s="291"/>
      <c r="B330" s="292"/>
      <c r="C330" s="374"/>
      <c r="D330" s="375"/>
      <c r="E330" s="293"/>
      <c r="F330" s="290"/>
      <c r="G330" s="147"/>
      <c r="H330" s="148"/>
      <c r="I330" s="149"/>
    </row>
    <row r="331" spans="1:9" s="165" customFormat="1" x14ac:dyDescent="0.2">
      <c r="A331" s="291" t="s">
        <v>461</v>
      </c>
      <c r="B331" s="292" t="s">
        <v>527</v>
      </c>
      <c r="C331" s="374"/>
      <c r="D331" s="375"/>
      <c r="E331" s="289"/>
      <c r="F331" s="290"/>
      <c r="G331" s="147"/>
      <c r="H331" s="148"/>
      <c r="I331" s="149"/>
    </row>
    <row r="332" spans="1:9" s="165" customFormat="1" x14ac:dyDescent="0.2">
      <c r="A332" s="291" t="s">
        <v>1050</v>
      </c>
      <c r="B332" s="292" t="s">
        <v>542</v>
      </c>
      <c r="C332" s="374" t="s">
        <v>60</v>
      </c>
      <c r="D332" s="375">
        <v>1</v>
      </c>
      <c r="E332" s="293"/>
      <c r="F332" s="290"/>
      <c r="G332" s="147"/>
      <c r="H332" s="148"/>
      <c r="I332" s="149"/>
    </row>
    <row r="333" spans="1:9" s="165" customFormat="1" x14ac:dyDescent="0.2">
      <c r="A333" s="291" t="s">
        <v>1051</v>
      </c>
      <c r="B333" s="292" t="s">
        <v>543</v>
      </c>
      <c r="C333" s="374" t="s">
        <v>60</v>
      </c>
      <c r="D333" s="375">
        <v>1</v>
      </c>
      <c r="E333" s="293"/>
      <c r="F333" s="290"/>
      <c r="G333" s="147"/>
      <c r="H333" s="148"/>
      <c r="I333" s="149"/>
    </row>
    <row r="334" spans="1:9" s="165" customFormat="1" x14ac:dyDescent="0.2">
      <c r="A334" s="291"/>
      <c r="B334" s="292"/>
      <c r="C334" s="374"/>
      <c r="D334" s="375"/>
      <c r="E334" s="293"/>
      <c r="F334" s="290"/>
      <c r="G334" s="147"/>
      <c r="H334" s="148"/>
      <c r="I334" s="149"/>
    </row>
    <row r="335" spans="1:9" s="165" customFormat="1" x14ac:dyDescent="0.2">
      <c r="A335" s="287">
        <v>2.2599999999999998</v>
      </c>
      <c r="B335" s="288" t="s">
        <v>544</v>
      </c>
      <c r="C335" s="374"/>
      <c r="D335" s="375"/>
      <c r="E335" s="289"/>
      <c r="F335" s="290"/>
      <c r="G335" s="147"/>
      <c r="H335" s="148"/>
      <c r="I335" s="149"/>
    </row>
    <row r="336" spans="1:9" s="165" customFormat="1" x14ac:dyDescent="0.2">
      <c r="A336" s="291"/>
      <c r="B336" s="288"/>
      <c r="C336" s="374"/>
      <c r="D336" s="375"/>
      <c r="E336" s="289"/>
      <c r="F336" s="290"/>
      <c r="G336" s="147"/>
      <c r="H336" s="148"/>
      <c r="I336" s="149"/>
    </row>
    <row r="337" spans="1:9" s="165" customFormat="1" x14ac:dyDescent="0.2">
      <c r="A337" s="291" t="s">
        <v>461</v>
      </c>
      <c r="B337" s="292" t="s">
        <v>731</v>
      </c>
      <c r="C337" s="374"/>
      <c r="D337" s="375"/>
      <c r="E337" s="289"/>
      <c r="F337" s="290"/>
      <c r="G337" s="147"/>
      <c r="H337" s="148"/>
      <c r="I337" s="149"/>
    </row>
    <row r="338" spans="1:9" s="165" customFormat="1" ht="48" x14ac:dyDescent="0.2">
      <c r="A338" s="291" t="s">
        <v>461</v>
      </c>
      <c r="B338" s="292" t="s">
        <v>545</v>
      </c>
      <c r="C338" s="374"/>
      <c r="D338" s="375"/>
      <c r="E338" s="289"/>
      <c r="F338" s="290"/>
      <c r="G338" s="147"/>
      <c r="H338" s="148"/>
      <c r="I338" s="149"/>
    </row>
    <row r="339" spans="1:9" s="165" customFormat="1" x14ac:dyDescent="0.2">
      <c r="A339" s="291" t="s">
        <v>1052</v>
      </c>
      <c r="B339" s="292" t="s">
        <v>730</v>
      </c>
      <c r="C339" s="374" t="s">
        <v>60</v>
      </c>
      <c r="D339" s="375">
        <v>1</v>
      </c>
      <c r="E339" s="293"/>
      <c r="F339" s="290"/>
      <c r="G339" s="147"/>
      <c r="H339" s="148"/>
      <c r="I339" s="149"/>
    </row>
    <row r="340" spans="1:9" s="165" customFormat="1" x14ac:dyDescent="0.2">
      <c r="A340" s="291" t="s">
        <v>1053</v>
      </c>
      <c r="B340" s="292" t="s">
        <v>546</v>
      </c>
      <c r="C340" s="374" t="s">
        <v>60</v>
      </c>
      <c r="D340" s="375">
        <v>1</v>
      </c>
      <c r="E340" s="293"/>
      <c r="F340" s="290"/>
      <c r="G340" s="147"/>
      <c r="H340" s="148"/>
      <c r="I340" s="149"/>
    </row>
    <row r="341" spans="1:9" s="165" customFormat="1" x14ac:dyDescent="0.2">
      <c r="A341" s="291"/>
      <c r="B341" s="292"/>
      <c r="C341" s="374"/>
      <c r="D341" s="375"/>
      <c r="E341" s="303"/>
      <c r="F341" s="298"/>
      <c r="G341" s="147"/>
      <c r="H341" s="148"/>
      <c r="I341" s="149"/>
    </row>
    <row r="342" spans="1:9" s="165" customFormat="1" x14ac:dyDescent="0.2">
      <c r="A342" s="287">
        <v>2.27</v>
      </c>
      <c r="B342" s="288" t="s">
        <v>547</v>
      </c>
      <c r="C342" s="374"/>
      <c r="D342" s="375"/>
      <c r="E342" s="289"/>
      <c r="F342" s="290"/>
      <c r="G342" s="147"/>
      <c r="H342" s="148"/>
      <c r="I342" s="149"/>
    </row>
    <row r="343" spans="1:9" s="165" customFormat="1" x14ac:dyDescent="0.2">
      <c r="A343" s="291" t="s">
        <v>461</v>
      </c>
      <c r="B343" s="292" t="s">
        <v>548</v>
      </c>
      <c r="C343" s="374"/>
      <c r="D343" s="375"/>
      <c r="E343" s="289"/>
      <c r="F343" s="290"/>
      <c r="G343" s="147"/>
      <c r="H343" s="148"/>
      <c r="I343" s="149"/>
    </row>
    <row r="344" spans="1:9" s="165" customFormat="1" x14ac:dyDescent="0.2">
      <c r="A344" s="291" t="s">
        <v>461</v>
      </c>
      <c r="B344" s="292" t="s">
        <v>549</v>
      </c>
      <c r="C344" s="374"/>
      <c r="D344" s="375"/>
      <c r="E344" s="289"/>
      <c r="F344" s="290"/>
      <c r="G344" s="147"/>
      <c r="H344" s="148"/>
      <c r="I344" s="149"/>
    </row>
    <row r="345" spans="1:9" s="165" customFormat="1" x14ac:dyDescent="0.2">
      <c r="A345" s="291" t="s">
        <v>1054</v>
      </c>
      <c r="B345" s="292" t="s">
        <v>550</v>
      </c>
      <c r="C345" s="374" t="s">
        <v>472</v>
      </c>
      <c r="D345" s="375">
        <v>1</v>
      </c>
      <c r="E345" s="293"/>
      <c r="F345" s="290"/>
      <c r="G345" s="147"/>
      <c r="H345" s="148"/>
      <c r="I345" s="149"/>
    </row>
    <row r="346" spans="1:9" s="165" customFormat="1" x14ac:dyDescent="0.2">
      <c r="A346" s="291"/>
      <c r="B346" s="292"/>
      <c r="C346" s="374"/>
      <c r="D346" s="375"/>
      <c r="E346" s="293"/>
      <c r="F346" s="290"/>
      <c r="G346" s="147"/>
      <c r="H346" s="148"/>
      <c r="I346" s="149"/>
    </row>
    <row r="347" spans="1:9" s="165" customFormat="1" x14ac:dyDescent="0.2">
      <c r="A347" s="291" t="s">
        <v>461</v>
      </c>
      <c r="B347" s="292" t="s">
        <v>551</v>
      </c>
      <c r="C347" s="374"/>
      <c r="D347" s="375"/>
      <c r="E347" s="289"/>
      <c r="F347" s="290"/>
      <c r="G347" s="147"/>
      <c r="H347" s="148"/>
      <c r="I347" s="149"/>
    </row>
    <row r="348" spans="1:9" s="165" customFormat="1" x14ac:dyDescent="0.2">
      <c r="A348" s="291" t="s">
        <v>1055</v>
      </c>
      <c r="B348" s="292" t="s">
        <v>552</v>
      </c>
      <c r="C348" s="374" t="s">
        <v>5</v>
      </c>
      <c r="D348" s="375">
        <v>1</v>
      </c>
      <c r="E348" s="293"/>
      <c r="F348" s="290"/>
      <c r="G348" s="147"/>
      <c r="H348" s="148"/>
      <c r="I348" s="149"/>
    </row>
    <row r="349" spans="1:9" s="165" customFormat="1" x14ac:dyDescent="0.2">
      <c r="A349" s="291"/>
      <c r="B349" s="292"/>
      <c r="C349" s="374"/>
      <c r="D349" s="375"/>
      <c r="E349" s="303"/>
      <c r="F349" s="298"/>
      <c r="G349" s="147"/>
      <c r="H349" s="148"/>
      <c r="I349" s="149"/>
    </row>
    <row r="350" spans="1:9" s="165" customFormat="1" x14ac:dyDescent="0.2">
      <c r="A350" s="291" t="s">
        <v>461</v>
      </c>
      <c r="B350" s="292" t="s">
        <v>727</v>
      </c>
      <c r="C350" s="374"/>
      <c r="D350" s="375"/>
      <c r="E350" s="293"/>
      <c r="F350" s="290"/>
      <c r="G350" s="147"/>
      <c r="H350" s="148"/>
      <c r="I350" s="149"/>
    </row>
    <row r="351" spans="1:9" s="165" customFormat="1" x14ac:dyDescent="0.2">
      <c r="A351" s="291" t="s">
        <v>461</v>
      </c>
      <c r="B351" s="292" t="s">
        <v>728</v>
      </c>
      <c r="C351" s="374"/>
      <c r="D351" s="375"/>
      <c r="E351" s="314"/>
      <c r="F351" s="315"/>
      <c r="G351" s="147"/>
      <c r="H351" s="148"/>
      <c r="I351" s="149"/>
    </row>
    <row r="352" spans="1:9" s="165" customFormat="1" x14ac:dyDescent="0.2">
      <c r="A352" s="291" t="s">
        <v>1056</v>
      </c>
      <c r="B352" s="292" t="s">
        <v>553</v>
      </c>
      <c r="C352" s="374" t="s">
        <v>472</v>
      </c>
      <c r="D352" s="375">
        <v>1</v>
      </c>
      <c r="E352" s="293"/>
      <c r="F352" s="290"/>
      <c r="G352" s="147"/>
      <c r="H352" s="148"/>
      <c r="I352" s="149"/>
    </row>
    <row r="353" spans="1:9" s="165" customFormat="1" x14ac:dyDescent="0.2">
      <c r="A353" s="291" t="s">
        <v>1057</v>
      </c>
      <c r="B353" s="312" t="s">
        <v>729</v>
      </c>
      <c r="C353" s="374" t="s">
        <v>472</v>
      </c>
      <c r="D353" s="375">
        <v>1</v>
      </c>
      <c r="E353" s="293"/>
      <c r="F353" s="298"/>
      <c r="G353" s="147"/>
      <c r="H353" s="148"/>
      <c r="I353" s="149"/>
    </row>
    <row r="354" spans="1:9" s="165" customFormat="1" x14ac:dyDescent="0.2">
      <c r="A354" s="311"/>
      <c r="B354" s="312"/>
      <c r="C354" s="374"/>
      <c r="D354" s="375"/>
      <c r="E354" s="293"/>
      <c r="F354" s="298"/>
      <c r="G354" s="147"/>
      <c r="H354" s="148"/>
      <c r="I354" s="149"/>
    </row>
    <row r="355" spans="1:9" s="165" customFormat="1" x14ac:dyDescent="0.2">
      <c r="A355" s="287">
        <v>2.2799999999999998</v>
      </c>
      <c r="B355" s="288" t="s">
        <v>554</v>
      </c>
      <c r="C355" s="374"/>
      <c r="D355" s="375"/>
      <c r="E355" s="289"/>
      <c r="F355" s="290"/>
      <c r="G355" s="147"/>
      <c r="H355" s="148"/>
      <c r="I355" s="149"/>
    </row>
    <row r="356" spans="1:9" s="165" customFormat="1" x14ac:dyDescent="0.2">
      <c r="A356" s="291" t="s">
        <v>461</v>
      </c>
      <c r="B356" s="292" t="s">
        <v>555</v>
      </c>
      <c r="C356" s="374"/>
      <c r="D356" s="375"/>
      <c r="E356" s="289"/>
      <c r="F356" s="290"/>
      <c r="G356" s="147"/>
      <c r="H356" s="148"/>
      <c r="I356" s="149"/>
    </row>
    <row r="357" spans="1:9" s="165" customFormat="1" ht="36" x14ac:dyDescent="0.2">
      <c r="A357" s="291" t="s">
        <v>461</v>
      </c>
      <c r="B357" s="292" t="s">
        <v>556</v>
      </c>
      <c r="C357" s="374"/>
      <c r="D357" s="375"/>
      <c r="E357" s="289"/>
      <c r="F357" s="290"/>
      <c r="G357" s="147"/>
      <c r="H357" s="148"/>
      <c r="I357" s="149"/>
    </row>
    <row r="358" spans="1:9" s="165" customFormat="1" x14ac:dyDescent="0.2">
      <c r="A358" s="291" t="s">
        <v>1058</v>
      </c>
      <c r="B358" s="292" t="s">
        <v>557</v>
      </c>
      <c r="C358" s="374" t="s">
        <v>472</v>
      </c>
      <c r="D358" s="375">
        <v>1</v>
      </c>
      <c r="E358" s="293"/>
      <c r="F358" s="308"/>
      <c r="G358" s="147"/>
      <c r="H358" s="148"/>
      <c r="I358" s="149"/>
    </row>
    <row r="359" spans="1:9" s="165" customFormat="1" x14ac:dyDescent="0.2">
      <c r="A359" s="291" t="s">
        <v>1059</v>
      </c>
      <c r="B359" s="292" t="s">
        <v>558</v>
      </c>
      <c r="C359" s="374" t="s">
        <v>472</v>
      </c>
      <c r="D359" s="375">
        <v>1</v>
      </c>
      <c r="E359" s="293"/>
      <c r="F359" s="308"/>
      <c r="G359" s="147"/>
      <c r="H359" s="148"/>
      <c r="I359" s="149"/>
    </row>
    <row r="360" spans="1:9" s="165" customFormat="1" x14ac:dyDescent="0.2">
      <c r="A360" s="291" t="s">
        <v>461</v>
      </c>
      <c r="B360" s="292" t="s">
        <v>559</v>
      </c>
      <c r="C360" s="374"/>
      <c r="D360" s="375"/>
      <c r="E360" s="289"/>
      <c r="F360" s="308"/>
      <c r="G360" s="147"/>
      <c r="H360" s="148"/>
      <c r="I360" s="149"/>
    </row>
    <row r="361" spans="1:9" s="165" customFormat="1" x14ac:dyDescent="0.2">
      <c r="A361" s="291" t="s">
        <v>1060</v>
      </c>
      <c r="B361" s="292" t="s">
        <v>560</v>
      </c>
      <c r="C361" s="374" t="s">
        <v>472</v>
      </c>
      <c r="D361" s="375">
        <v>1</v>
      </c>
      <c r="E361" s="293"/>
      <c r="F361" s="308"/>
      <c r="G361" s="147"/>
      <c r="H361" s="148"/>
      <c r="I361" s="149"/>
    </row>
    <row r="362" spans="1:9" s="165" customFormat="1" x14ac:dyDescent="0.2">
      <c r="A362" s="291"/>
      <c r="B362" s="292"/>
      <c r="C362" s="374"/>
      <c r="D362" s="375"/>
      <c r="E362" s="293"/>
      <c r="F362" s="308"/>
      <c r="G362" s="147"/>
      <c r="H362" s="148"/>
      <c r="I362" s="149"/>
    </row>
    <row r="363" spans="1:9" s="165" customFormat="1" x14ac:dyDescent="0.2">
      <c r="A363" s="291" t="s">
        <v>461</v>
      </c>
      <c r="B363" s="292" t="s">
        <v>561</v>
      </c>
      <c r="C363" s="374"/>
      <c r="D363" s="375"/>
      <c r="E363" s="289"/>
      <c r="F363" s="308"/>
      <c r="G363" s="147"/>
      <c r="H363" s="148"/>
      <c r="I363" s="149"/>
    </row>
    <row r="364" spans="1:9" s="165" customFormat="1" x14ac:dyDescent="0.2">
      <c r="A364" s="291" t="s">
        <v>461</v>
      </c>
      <c r="B364" s="292" t="s">
        <v>562</v>
      </c>
      <c r="C364" s="374"/>
      <c r="D364" s="375"/>
      <c r="E364" s="289"/>
      <c r="F364" s="308"/>
      <c r="G364" s="147"/>
      <c r="H364" s="148"/>
      <c r="I364" s="149"/>
    </row>
    <row r="365" spans="1:9" s="165" customFormat="1" x14ac:dyDescent="0.2">
      <c r="A365" s="291" t="s">
        <v>1061</v>
      </c>
      <c r="B365" s="292" t="s">
        <v>563</v>
      </c>
      <c r="C365" s="374" t="s">
        <v>472</v>
      </c>
      <c r="D365" s="375">
        <v>1</v>
      </c>
      <c r="E365" s="303"/>
      <c r="F365" s="310"/>
      <c r="G365" s="147"/>
      <c r="H365" s="148"/>
      <c r="I365" s="149"/>
    </row>
    <row r="366" spans="1:9" s="165" customFormat="1" x14ac:dyDescent="0.2">
      <c r="A366" s="291"/>
      <c r="B366" s="292"/>
      <c r="C366" s="374"/>
      <c r="D366" s="375"/>
      <c r="E366" s="303"/>
      <c r="F366" s="310"/>
      <c r="G366" s="147"/>
      <c r="H366" s="148"/>
      <c r="I366" s="149"/>
    </row>
    <row r="367" spans="1:9" s="165" customFormat="1" x14ac:dyDescent="0.2">
      <c r="A367" s="291" t="s">
        <v>461</v>
      </c>
      <c r="B367" s="292" t="s">
        <v>713</v>
      </c>
      <c r="C367" s="374"/>
      <c r="D367" s="375"/>
      <c r="E367" s="303"/>
      <c r="F367" s="310"/>
      <c r="G367" s="147"/>
      <c r="H367" s="148"/>
      <c r="I367" s="149"/>
    </row>
    <row r="368" spans="1:9" s="165" customFormat="1" x14ac:dyDescent="0.2">
      <c r="A368" s="291" t="s">
        <v>461</v>
      </c>
      <c r="B368" s="292" t="s">
        <v>712</v>
      </c>
      <c r="C368" s="374"/>
      <c r="D368" s="375"/>
      <c r="E368" s="303"/>
      <c r="F368" s="310"/>
      <c r="G368" s="147"/>
      <c r="H368" s="148"/>
      <c r="I368" s="149"/>
    </row>
    <row r="369" spans="1:9" s="165" customFormat="1" x14ac:dyDescent="0.2">
      <c r="A369" s="291" t="s">
        <v>1062</v>
      </c>
      <c r="B369" s="292" t="s">
        <v>714</v>
      </c>
      <c r="C369" s="374" t="s">
        <v>472</v>
      </c>
      <c r="D369" s="375">
        <v>1</v>
      </c>
      <c r="E369" s="303"/>
      <c r="F369" s="310"/>
      <c r="G369" s="147"/>
      <c r="H369" s="148"/>
      <c r="I369" s="149"/>
    </row>
    <row r="370" spans="1:9" s="165" customFormat="1" x14ac:dyDescent="0.2">
      <c r="A370" s="291" t="s">
        <v>1063</v>
      </c>
      <c r="B370" s="292" t="s">
        <v>558</v>
      </c>
      <c r="C370" s="374" t="s">
        <v>472</v>
      </c>
      <c r="D370" s="375">
        <v>1</v>
      </c>
      <c r="E370" s="303"/>
      <c r="F370" s="310"/>
      <c r="G370" s="147"/>
      <c r="H370" s="148"/>
      <c r="I370" s="149"/>
    </row>
    <row r="371" spans="1:9" s="165" customFormat="1" x14ac:dyDescent="0.2">
      <c r="A371" s="291"/>
      <c r="B371" s="292"/>
      <c r="C371" s="374"/>
      <c r="D371" s="375"/>
      <c r="E371" s="293"/>
      <c r="F371" s="290"/>
      <c r="G371" s="147"/>
      <c r="H371" s="148"/>
      <c r="I371" s="149"/>
    </row>
    <row r="372" spans="1:9" s="165" customFormat="1" x14ac:dyDescent="0.2">
      <c r="A372" s="316" t="s">
        <v>461</v>
      </c>
      <c r="B372" s="317" t="s">
        <v>715</v>
      </c>
      <c r="C372" s="374"/>
      <c r="D372" s="375"/>
      <c r="E372" s="289"/>
      <c r="F372" s="290"/>
      <c r="G372" s="147"/>
      <c r="H372" s="148"/>
      <c r="I372" s="149"/>
    </row>
    <row r="373" spans="1:9" s="165" customFormat="1" x14ac:dyDescent="0.2">
      <c r="A373" s="318">
        <v>2.29</v>
      </c>
      <c r="B373" s="288" t="s">
        <v>716</v>
      </c>
      <c r="C373" s="374"/>
      <c r="D373" s="375"/>
      <c r="E373" s="289"/>
      <c r="F373" s="290"/>
      <c r="G373" s="147"/>
      <c r="H373" s="148"/>
      <c r="I373" s="149"/>
    </row>
    <row r="374" spans="1:9" s="165" customFormat="1" ht="24" x14ac:dyDescent="0.2">
      <c r="A374" s="316" t="s">
        <v>1064</v>
      </c>
      <c r="B374" s="292" t="s">
        <v>738</v>
      </c>
      <c r="C374" s="374"/>
      <c r="D374" s="375"/>
      <c r="E374" s="293"/>
      <c r="F374" s="290"/>
      <c r="G374" s="147"/>
      <c r="H374" s="148"/>
      <c r="I374" s="149"/>
    </row>
    <row r="375" spans="1:9" s="165" customFormat="1" ht="24" x14ac:dyDescent="0.2">
      <c r="A375" s="316" t="s">
        <v>1065</v>
      </c>
      <c r="B375" s="292" t="s">
        <v>739</v>
      </c>
      <c r="C375" s="374"/>
      <c r="D375" s="375"/>
      <c r="E375" s="293"/>
      <c r="F375" s="290"/>
      <c r="G375" s="147"/>
      <c r="H375" s="148"/>
      <c r="I375" s="149"/>
    </row>
    <row r="376" spans="1:9" s="165" customFormat="1" ht="24" x14ac:dyDescent="0.2">
      <c r="A376" s="316" t="s">
        <v>1066</v>
      </c>
      <c r="B376" s="292" t="s">
        <v>737</v>
      </c>
      <c r="C376" s="374"/>
      <c r="D376" s="375"/>
      <c r="E376" s="293"/>
      <c r="F376" s="290"/>
      <c r="G376" s="147"/>
      <c r="H376" s="148"/>
      <c r="I376" s="149"/>
    </row>
    <row r="377" spans="1:9" s="165" customFormat="1" x14ac:dyDescent="0.2">
      <c r="A377" s="316"/>
      <c r="B377" s="292"/>
      <c r="C377" s="374"/>
      <c r="D377" s="375"/>
      <c r="E377" s="293"/>
      <c r="F377" s="290"/>
      <c r="G377" s="147"/>
      <c r="H377" s="148"/>
      <c r="I377" s="149"/>
    </row>
    <row r="378" spans="1:9" s="165" customFormat="1" x14ac:dyDescent="0.2">
      <c r="A378" s="319" t="s">
        <v>1067</v>
      </c>
      <c r="B378" s="288" t="s">
        <v>717</v>
      </c>
      <c r="C378" s="374"/>
      <c r="D378" s="375"/>
      <c r="E378" s="289"/>
      <c r="F378" s="290"/>
      <c r="G378" s="147"/>
      <c r="H378" s="148"/>
      <c r="I378" s="149"/>
    </row>
    <row r="379" spans="1:9" s="165" customFormat="1" x14ac:dyDescent="0.2">
      <c r="A379" s="316" t="s">
        <v>1068</v>
      </c>
      <c r="B379" s="292" t="s">
        <v>718</v>
      </c>
      <c r="C379" s="374" t="s">
        <v>5</v>
      </c>
      <c r="D379" s="375">
        <v>1</v>
      </c>
      <c r="E379" s="293"/>
      <c r="F379" s="290"/>
      <c r="G379" s="147"/>
      <c r="H379" s="148"/>
      <c r="I379" s="149"/>
    </row>
    <row r="380" spans="1:9" s="165" customFormat="1" x14ac:dyDescent="0.2">
      <c r="A380" s="316" t="s">
        <v>1069</v>
      </c>
      <c r="B380" s="292" t="s">
        <v>719</v>
      </c>
      <c r="C380" s="374" t="s">
        <v>5</v>
      </c>
      <c r="D380" s="375">
        <v>1</v>
      </c>
      <c r="E380" s="293"/>
      <c r="F380" s="290"/>
      <c r="G380" s="147"/>
      <c r="H380" s="148"/>
      <c r="I380" s="149"/>
    </row>
    <row r="381" spans="1:9" s="165" customFormat="1" x14ac:dyDescent="0.2">
      <c r="A381" s="316" t="s">
        <v>1070</v>
      </c>
      <c r="B381" s="292" t="s">
        <v>720</v>
      </c>
      <c r="C381" s="374" t="s">
        <v>22</v>
      </c>
      <c r="D381" s="375">
        <v>1</v>
      </c>
      <c r="E381" s="293"/>
      <c r="F381" s="290"/>
      <c r="G381" s="147"/>
      <c r="H381" s="148"/>
      <c r="I381" s="149"/>
    </row>
    <row r="382" spans="1:9" s="165" customFormat="1" x14ac:dyDescent="0.2">
      <c r="A382" s="316" t="s">
        <v>1071</v>
      </c>
      <c r="B382" s="292" t="s">
        <v>723</v>
      </c>
      <c r="C382" s="374" t="s">
        <v>472</v>
      </c>
      <c r="D382" s="375">
        <v>1</v>
      </c>
      <c r="E382" s="293"/>
      <c r="F382" s="290"/>
      <c r="G382" s="147"/>
      <c r="H382" s="148"/>
      <c r="I382" s="149"/>
    </row>
    <row r="383" spans="1:9" s="165" customFormat="1" x14ac:dyDescent="0.2">
      <c r="A383" s="316" t="s">
        <v>1072</v>
      </c>
      <c r="B383" s="292" t="s">
        <v>724</v>
      </c>
      <c r="C383" s="374" t="s">
        <v>472</v>
      </c>
      <c r="D383" s="375">
        <v>1</v>
      </c>
      <c r="E383" s="293"/>
      <c r="F383" s="290"/>
      <c r="G383" s="147"/>
      <c r="H383" s="148"/>
      <c r="I383" s="149"/>
    </row>
    <row r="384" spans="1:9" s="165" customFormat="1" x14ac:dyDescent="0.2">
      <c r="A384" s="316" t="s">
        <v>1073</v>
      </c>
      <c r="B384" s="292" t="s">
        <v>725</v>
      </c>
      <c r="C384" s="374" t="s">
        <v>472</v>
      </c>
      <c r="D384" s="375">
        <v>1</v>
      </c>
      <c r="E384" s="293"/>
      <c r="F384" s="290"/>
      <c r="G384" s="147"/>
      <c r="H384" s="148"/>
      <c r="I384" s="149"/>
    </row>
    <row r="385" spans="1:9" s="165" customFormat="1" x14ac:dyDescent="0.2">
      <c r="A385" s="316"/>
      <c r="B385" s="292"/>
      <c r="C385" s="374"/>
      <c r="D385" s="375"/>
      <c r="E385" s="293"/>
      <c r="F385" s="290"/>
      <c r="G385" s="147"/>
      <c r="H385" s="148"/>
      <c r="I385" s="149"/>
    </row>
    <row r="386" spans="1:9" s="165" customFormat="1" x14ac:dyDescent="0.2">
      <c r="A386" s="318">
        <v>2.31</v>
      </c>
      <c r="B386" s="288" t="s">
        <v>726</v>
      </c>
      <c r="C386" s="374"/>
      <c r="D386" s="375"/>
      <c r="E386" s="289"/>
      <c r="F386" s="290"/>
      <c r="G386" s="147"/>
      <c r="H386" s="148"/>
      <c r="I386" s="149"/>
    </row>
    <row r="387" spans="1:9" s="165" customFormat="1" x14ac:dyDescent="0.2">
      <c r="A387" s="316" t="s">
        <v>1074</v>
      </c>
      <c r="B387" s="292" t="s">
        <v>721</v>
      </c>
      <c r="C387" s="374" t="s">
        <v>5</v>
      </c>
      <c r="D387" s="375">
        <v>1</v>
      </c>
      <c r="E387" s="293"/>
      <c r="F387" s="290"/>
      <c r="G387" s="147"/>
      <c r="H387" s="148"/>
      <c r="I387" s="149"/>
    </row>
    <row r="388" spans="1:9" s="165" customFormat="1" x14ac:dyDescent="0.2">
      <c r="A388" s="316" t="s">
        <v>1075</v>
      </c>
      <c r="B388" s="292" t="s">
        <v>722</v>
      </c>
      <c r="C388" s="374" t="s">
        <v>5</v>
      </c>
      <c r="D388" s="375">
        <v>1</v>
      </c>
      <c r="E388" s="293"/>
      <c r="F388" s="290"/>
      <c r="G388" s="147"/>
      <c r="H388" s="148"/>
      <c r="I388" s="149"/>
    </row>
    <row r="389" spans="1:9" s="165" customFormat="1" x14ac:dyDescent="0.2">
      <c r="A389" s="316" t="s">
        <v>1076</v>
      </c>
      <c r="B389" s="292" t="s">
        <v>720</v>
      </c>
      <c r="C389" s="374" t="s">
        <v>22</v>
      </c>
      <c r="D389" s="375">
        <v>1</v>
      </c>
      <c r="E389" s="293"/>
      <c r="F389" s="290"/>
      <c r="G389" s="147"/>
      <c r="H389" s="148"/>
      <c r="I389" s="149"/>
    </row>
    <row r="390" spans="1:9" s="165" customFormat="1" x14ac:dyDescent="0.2">
      <c r="A390" s="316" t="s">
        <v>1077</v>
      </c>
      <c r="B390" s="292" t="s">
        <v>732</v>
      </c>
      <c r="C390" s="374" t="s">
        <v>60</v>
      </c>
      <c r="D390" s="375">
        <v>1</v>
      </c>
      <c r="E390" s="293"/>
      <c r="F390" s="290"/>
      <c r="G390" s="147"/>
      <c r="H390" s="148"/>
      <c r="I390" s="149"/>
    </row>
    <row r="391" spans="1:9" s="165" customFormat="1" x14ac:dyDescent="0.2">
      <c r="A391" s="316" t="s">
        <v>1078</v>
      </c>
      <c r="B391" s="292" t="s">
        <v>564</v>
      </c>
      <c r="C391" s="374" t="s">
        <v>60</v>
      </c>
      <c r="D391" s="375">
        <v>1</v>
      </c>
      <c r="E391" s="293"/>
      <c r="F391" s="290"/>
      <c r="G391" s="147"/>
      <c r="H391" s="148"/>
      <c r="I391" s="149"/>
    </row>
    <row r="392" spans="1:9" s="165" customFormat="1" x14ac:dyDescent="0.2">
      <c r="A392" s="316"/>
      <c r="B392" s="292"/>
      <c r="C392" s="374"/>
      <c r="D392" s="375"/>
      <c r="E392" s="293"/>
      <c r="F392" s="290"/>
      <c r="G392" s="147"/>
      <c r="H392" s="148"/>
      <c r="I392" s="149"/>
    </row>
    <row r="393" spans="1:9" s="165" customFormat="1" ht="36" x14ac:dyDescent="0.2">
      <c r="A393" s="316" t="s">
        <v>1079</v>
      </c>
      <c r="B393" s="312" t="s">
        <v>711</v>
      </c>
      <c r="C393" s="381" t="s">
        <v>22</v>
      </c>
      <c r="D393" s="382">
        <v>1</v>
      </c>
      <c r="E393" s="293"/>
      <c r="F393" s="290"/>
      <c r="G393" s="147"/>
      <c r="H393" s="148"/>
      <c r="I393" s="149"/>
    </row>
    <row r="394" spans="1:9" s="165" customFormat="1" x14ac:dyDescent="0.2">
      <c r="A394" s="316"/>
      <c r="B394" s="312"/>
      <c r="C394" s="381"/>
      <c r="D394" s="382"/>
      <c r="E394" s="293"/>
      <c r="F394" s="290"/>
      <c r="G394" s="147"/>
      <c r="H394" s="148"/>
      <c r="I394" s="149"/>
    </row>
    <row r="395" spans="1:9" s="165" customFormat="1" x14ac:dyDescent="0.2">
      <c r="A395" s="318">
        <v>2.3199999999999998</v>
      </c>
      <c r="B395" s="320" t="s">
        <v>797</v>
      </c>
      <c r="C395" s="381"/>
      <c r="D395" s="382"/>
      <c r="E395" s="293"/>
      <c r="F395" s="290"/>
      <c r="G395" s="147"/>
      <c r="H395" s="148"/>
      <c r="I395" s="149"/>
    </row>
    <row r="396" spans="1:9" s="165" customFormat="1" x14ac:dyDescent="0.2">
      <c r="A396" s="316"/>
      <c r="B396" s="312" t="s">
        <v>809</v>
      </c>
      <c r="C396" s="381"/>
      <c r="D396" s="382"/>
      <c r="E396" s="293"/>
      <c r="F396" s="290"/>
      <c r="G396" s="147"/>
      <c r="H396" s="148"/>
      <c r="I396" s="149"/>
    </row>
    <row r="397" spans="1:9" s="165" customFormat="1" ht="36" x14ac:dyDescent="0.2">
      <c r="A397" s="316"/>
      <c r="B397" s="312" t="s">
        <v>798</v>
      </c>
      <c r="C397" s="381"/>
      <c r="D397" s="382"/>
      <c r="E397" s="293"/>
      <c r="F397" s="290"/>
      <c r="G397" s="147"/>
      <c r="H397" s="148"/>
      <c r="I397" s="149"/>
    </row>
    <row r="398" spans="1:9" s="165" customFormat="1" x14ac:dyDescent="0.2">
      <c r="A398" s="316" t="s">
        <v>1080</v>
      </c>
      <c r="B398" s="312" t="s">
        <v>799</v>
      </c>
      <c r="C398" s="381" t="s">
        <v>60</v>
      </c>
      <c r="D398" s="382">
        <v>1</v>
      </c>
      <c r="E398" s="293"/>
      <c r="F398" s="290"/>
      <c r="G398" s="147"/>
      <c r="H398" s="148"/>
      <c r="I398" s="149"/>
    </row>
    <row r="399" spans="1:9" s="165" customFormat="1" x14ac:dyDescent="0.2">
      <c r="A399" s="316" t="s">
        <v>1081</v>
      </c>
      <c r="B399" s="312" t="s">
        <v>800</v>
      </c>
      <c r="C399" s="381" t="s">
        <v>60</v>
      </c>
      <c r="D399" s="382">
        <v>1</v>
      </c>
      <c r="E399" s="293"/>
      <c r="F399" s="290"/>
      <c r="G399" s="147"/>
      <c r="H399" s="148"/>
      <c r="I399" s="149"/>
    </row>
    <row r="400" spans="1:9" s="165" customFormat="1" x14ac:dyDescent="0.2">
      <c r="A400" s="316"/>
      <c r="B400" s="312"/>
      <c r="C400" s="381"/>
      <c r="D400" s="382"/>
      <c r="E400" s="293"/>
      <c r="F400" s="290"/>
      <c r="G400" s="147"/>
      <c r="H400" s="148"/>
      <c r="I400" s="149"/>
    </row>
    <row r="401" spans="1:9" s="165" customFormat="1" ht="26.25" customHeight="1" x14ac:dyDescent="0.2">
      <c r="A401" s="316"/>
      <c r="B401" s="312" t="s">
        <v>801</v>
      </c>
      <c r="C401" s="381"/>
      <c r="D401" s="382"/>
      <c r="E401" s="293"/>
      <c r="F401" s="290"/>
      <c r="G401" s="147"/>
      <c r="H401" s="148"/>
      <c r="I401" s="149"/>
    </row>
    <row r="402" spans="1:9" s="165" customFormat="1" x14ac:dyDescent="0.2">
      <c r="A402" s="316" t="s">
        <v>1082</v>
      </c>
      <c r="B402" s="312" t="s">
        <v>802</v>
      </c>
      <c r="C402" s="381" t="s">
        <v>60</v>
      </c>
      <c r="D402" s="382">
        <v>1</v>
      </c>
      <c r="E402" s="293"/>
      <c r="F402" s="290"/>
      <c r="G402" s="147"/>
      <c r="H402" s="148"/>
      <c r="I402" s="149"/>
    </row>
    <row r="403" spans="1:9" s="165" customFormat="1" x14ac:dyDescent="0.2">
      <c r="A403" s="316" t="s">
        <v>1083</v>
      </c>
      <c r="B403" s="312" t="s">
        <v>803</v>
      </c>
      <c r="C403" s="381" t="s">
        <v>60</v>
      </c>
      <c r="D403" s="382">
        <v>1</v>
      </c>
      <c r="E403" s="293"/>
      <c r="F403" s="290"/>
      <c r="G403" s="147"/>
      <c r="H403" s="148"/>
      <c r="I403" s="149"/>
    </row>
    <row r="404" spans="1:9" s="165" customFormat="1" x14ac:dyDescent="0.2">
      <c r="A404" s="316" t="s">
        <v>1084</v>
      </c>
      <c r="B404" s="312" t="s">
        <v>804</v>
      </c>
      <c r="C404" s="381" t="s">
        <v>60</v>
      </c>
      <c r="D404" s="382">
        <v>1</v>
      </c>
      <c r="E404" s="293"/>
      <c r="F404" s="290"/>
      <c r="G404" s="147"/>
      <c r="H404" s="148"/>
      <c r="I404" s="149"/>
    </row>
    <row r="405" spans="1:9" s="165" customFormat="1" x14ac:dyDescent="0.2">
      <c r="A405" s="316" t="s">
        <v>1085</v>
      </c>
      <c r="B405" s="312" t="s">
        <v>805</v>
      </c>
      <c r="C405" s="381" t="s">
        <v>60</v>
      </c>
      <c r="D405" s="382">
        <v>1</v>
      </c>
      <c r="E405" s="293"/>
      <c r="F405" s="290"/>
      <c r="G405" s="147"/>
      <c r="H405" s="148"/>
      <c r="I405" s="149"/>
    </row>
    <row r="406" spans="1:9" s="165" customFormat="1" x14ac:dyDescent="0.2">
      <c r="A406" s="316"/>
      <c r="B406" s="312"/>
      <c r="C406" s="381"/>
      <c r="D406" s="382"/>
      <c r="E406" s="293"/>
      <c r="F406" s="290"/>
      <c r="G406" s="147"/>
      <c r="H406" s="148"/>
      <c r="I406" s="149"/>
    </row>
    <row r="407" spans="1:9" s="165" customFormat="1" x14ac:dyDescent="0.2">
      <c r="A407" s="316"/>
      <c r="B407" s="320" t="s">
        <v>808</v>
      </c>
      <c r="C407" s="381"/>
      <c r="D407" s="382"/>
      <c r="E407" s="293"/>
      <c r="F407" s="290"/>
      <c r="G407" s="147"/>
      <c r="H407" s="148"/>
      <c r="I407" s="149"/>
    </row>
    <row r="408" spans="1:9" s="165" customFormat="1" x14ac:dyDescent="0.2">
      <c r="A408" s="316" t="s">
        <v>1086</v>
      </c>
      <c r="B408" s="312" t="s">
        <v>806</v>
      </c>
      <c r="C408" s="381" t="s">
        <v>60</v>
      </c>
      <c r="D408" s="382">
        <v>1</v>
      </c>
      <c r="E408" s="293"/>
      <c r="F408" s="290"/>
      <c r="G408" s="147"/>
      <c r="H408" s="148"/>
      <c r="I408" s="149"/>
    </row>
    <row r="409" spans="1:9" s="165" customFormat="1" x14ac:dyDescent="0.2">
      <c r="A409" s="316" t="s">
        <v>1087</v>
      </c>
      <c r="B409" s="312" t="s">
        <v>807</v>
      </c>
      <c r="C409" s="381" t="s">
        <v>60</v>
      </c>
      <c r="D409" s="382">
        <v>1</v>
      </c>
      <c r="E409" s="293"/>
      <c r="F409" s="290"/>
      <c r="G409" s="147"/>
      <c r="H409" s="148"/>
      <c r="I409" s="149"/>
    </row>
    <row r="410" spans="1:9" s="165" customFormat="1" x14ac:dyDescent="0.2">
      <c r="A410" s="316"/>
      <c r="B410" s="312"/>
      <c r="C410" s="381"/>
      <c r="D410" s="382"/>
      <c r="E410" s="293"/>
      <c r="F410" s="290"/>
      <c r="G410" s="147"/>
      <c r="H410" s="148"/>
      <c r="I410" s="149"/>
    </row>
    <row r="411" spans="1:9" s="165" customFormat="1" x14ac:dyDescent="0.2">
      <c r="A411" s="318">
        <v>2.33</v>
      </c>
      <c r="B411" s="288" t="s">
        <v>781</v>
      </c>
      <c r="C411" s="374"/>
      <c r="D411" s="375"/>
      <c r="E411" s="289"/>
      <c r="F411" s="290"/>
      <c r="G411" s="147"/>
      <c r="H411" s="148"/>
      <c r="I411" s="149"/>
    </row>
    <row r="412" spans="1:9" s="165" customFormat="1" x14ac:dyDescent="0.2">
      <c r="A412" s="321" t="s">
        <v>1088</v>
      </c>
      <c r="B412" s="299" t="s">
        <v>565</v>
      </c>
      <c r="C412" s="383" t="s">
        <v>60</v>
      </c>
      <c r="D412" s="384">
        <v>1</v>
      </c>
      <c r="E412" s="314"/>
      <c r="F412" s="322"/>
      <c r="G412" s="147"/>
      <c r="H412" s="148"/>
      <c r="I412" s="149"/>
    </row>
    <row r="413" spans="1:9" s="165" customFormat="1" x14ac:dyDescent="0.2">
      <c r="A413" s="321"/>
      <c r="B413" s="299"/>
      <c r="C413" s="383"/>
      <c r="D413" s="384"/>
      <c r="E413" s="314"/>
      <c r="F413" s="323"/>
      <c r="G413" s="147"/>
      <c r="H413" s="148"/>
      <c r="I413" s="149"/>
    </row>
    <row r="414" spans="1:9" s="165" customFormat="1" ht="24" x14ac:dyDescent="0.2">
      <c r="A414" s="321" t="s">
        <v>1089</v>
      </c>
      <c r="B414" s="299" t="s">
        <v>782</v>
      </c>
      <c r="C414" s="383" t="s">
        <v>60</v>
      </c>
      <c r="D414" s="384">
        <v>1</v>
      </c>
      <c r="E414" s="314"/>
      <c r="F414" s="323"/>
      <c r="G414" s="147"/>
      <c r="H414" s="148"/>
      <c r="I414" s="149"/>
    </row>
    <row r="415" spans="1:9" s="165" customFormat="1" x14ac:dyDescent="0.2">
      <c r="A415" s="321"/>
      <c r="B415" s="299"/>
      <c r="C415" s="383"/>
      <c r="D415" s="384"/>
      <c r="E415" s="314"/>
      <c r="F415" s="323"/>
      <c r="G415" s="147"/>
      <c r="H415" s="148"/>
      <c r="I415" s="149"/>
    </row>
    <row r="416" spans="1:9" s="165" customFormat="1" x14ac:dyDescent="0.2">
      <c r="A416" s="321" t="s">
        <v>1090</v>
      </c>
      <c r="B416" s="299" t="s">
        <v>783</v>
      </c>
      <c r="C416" s="383" t="s">
        <v>60</v>
      </c>
      <c r="D416" s="384">
        <v>1</v>
      </c>
      <c r="E416" s="314"/>
      <c r="F416" s="323"/>
      <c r="G416" s="147"/>
      <c r="H416" s="148"/>
      <c r="I416" s="149"/>
    </row>
    <row r="417" spans="1:9" s="165" customFormat="1" x14ac:dyDescent="0.2">
      <c r="A417" s="321"/>
      <c r="B417" s="299"/>
      <c r="C417" s="383"/>
      <c r="D417" s="384"/>
      <c r="E417" s="314"/>
      <c r="F417" s="323"/>
      <c r="G417" s="147"/>
      <c r="H417" s="148"/>
      <c r="I417" s="149"/>
    </row>
    <row r="418" spans="1:9" s="165" customFormat="1" x14ac:dyDescent="0.2">
      <c r="A418" s="321" t="s">
        <v>1091</v>
      </c>
      <c r="B418" s="299" t="s">
        <v>784</v>
      </c>
      <c r="C418" s="383" t="s">
        <v>60</v>
      </c>
      <c r="D418" s="384">
        <v>1</v>
      </c>
      <c r="E418" s="314"/>
      <c r="F418" s="323"/>
      <c r="G418" s="147"/>
      <c r="H418" s="148"/>
      <c r="I418" s="149"/>
    </row>
    <row r="419" spans="1:9" s="165" customFormat="1" x14ac:dyDescent="0.2">
      <c r="A419" s="321"/>
      <c r="B419" s="299"/>
      <c r="C419" s="383"/>
      <c r="D419" s="384"/>
      <c r="E419" s="314"/>
      <c r="F419" s="323"/>
      <c r="G419" s="147"/>
      <c r="H419" s="148"/>
      <c r="I419" s="149"/>
    </row>
    <row r="420" spans="1:9" s="165" customFormat="1" x14ac:dyDescent="0.2">
      <c r="A420" s="321" t="s">
        <v>1092</v>
      </c>
      <c r="B420" s="299" t="s">
        <v>788</v>
      </c>
      <c r="C420" s="383"/>
      <c r="D420" s="384"/>
      <c r="E420" s="314"/>
      <c r="F420" s="323"/>
      <c r="G420" s="147"/>
      <c r="H420" s="148"/>
      <c r="I420" s="149"/>
    </row>
    <row r="421" spans="1:9" s="165" customFormat="1" ht="24" x14ac:dyDescent="0.2">
      <c r="A421" s="321" t="s">
        <v>1093</v>
      </c>
      <c r="B421" s="299" t="s">
        <v>785</v>
      </c>
      <c r="C421" s="383" t="s">
        <v>60</v>
      </c>
      <c r="D421" s="384">
        <v>2</v>
      </c>
      <c r="E421" s="314"/>
      <c r="F421" s="323"/>
      <c r="G421" s="147"/>
      <c r="H421" s="148"/>
      <c r="I421" s="149"/>
    </row>
    <row r="422" spans="1:9" s="165" customFormat="1" x14ac:dyDescent="0.2">
      <c r="A422" s="321"/>
      <c r="B422" s="299"/>
      <c r="C422" s="383"/>
      <c r="D422" s="384"/>
      <c r="E422" s="314"/>
      <c r="F422" s="323"/>
      <c r="G422" s="147"/>
      <c r="H422" s="148"/>
      <c r="I422" s="149"/>
    </row>
    <row r="423" spans="1:9" s="165" customFormat="1" x14ac:dyDescent="0.2">
      <c r="A423" s="321" t="s">
        <v>1094</v>
      </c>
      <c r="B423" s="299" t="s">
        <v>786</v>
      </c>
      <c r="C423" s="383" t="s">
        <v>60</v>
      </c>
      <c r="D423" s="384">
        <v>2</v>
      </c>
      <c r="E423" s="314"/>
      <c r="F423" s="323"/>
      <c r="G423" s="147"/>
      <c r="H423" s="148"/>
      <c r="I423" s="149"/>
    </row>
    <row r="424" spans="1:9" s="165" customFormat="1" x14ac:dyDescent="0.2">
      <c r="A424" s="321"/>
      <c r="B424" s="299"/>
      <c r="C424" s="383"/>
      <c r="D424" s="384"/>
      <c r="E424" s="314"/>
      <c r="F424" s="323"/>
      <c r="G424" s="147"/>
      <c r="H424" s="148"/>
      <c r="I424" s="149"/>
    </row>
    <row r="425" spans="1:9" s="165" customFormat="1" x14ac:dyDescent="0.2">
      <c r="A425" s="321" t="s">
        <v>1095</v>
      </c>
      <c r="B425" s="305" t="s">
        <v>787</v>
      </c>
      <c r="C425" s="378" t="s">
        <v>60</v>
      </c>
      <c r="D425" s="379">
        <v>3</v>
      </c>
      <c r="E425" s="303"/>
      <c r="F425" s="298"/>
      <c r="G425" s="147"/>
      <c r="H425" s="148"/>
      <c r="I425" s="149"/>
    </row>
    <row r="426" spans="1:9" s="165" customFormat="1" x14ac:dyDescent="0.2">
      <c r="A426" s="321"/>
      <c r="B426" s="299"/>
      <c r="C426" s="383"/>
      <c r="D426" s="384"/>
      <c r="E426" s="314"/>
      <c r="F426" s="323"/>
      <c r="G426" s="147"/>
      <c r="H426" s="148"/>
      <c r="I426" s="149"/>
    </row>
    <row r="427" spans="1:9" s="165" customFormat="1" x14ac:dyDescent="0.2">
      <c r="A427" s="321" t="s">
        <v>1096</v>
      </c>
      <c r="B427" s="299" t="s">
        <v>789</v>
      </c>
      <c r="C427" s="383" t="s">
        <v>60</v>
      </c>
      <c r="D427" s="384">
        <v>1</v>
      </c>
      <c r="E427" s="314"/>
      <c r="F427" s="323"/>
      <c r="G427" s="147"/>
      <c r="H427" s="148"/>
      <c r="I427" s="149"/>
    </row>
    <row r="428" spans="1:9" s="165" customFormat="1" x14ac:dyDescent="0.2">
      <c r="A428" s="321"/>
      <c r="B428" s="299"/>
      <c r="C428" s="383"/>
      <c r="D428" s="384"/>
      <c r="E428" s="314"/>
      <c r="F428" s="323"/>
      <c r="G428" s="147"/>
      <c r="H428" s="148"/>
      <c r="I428" s="149"/>
    </row>
    <row r="429" spans="1:9" s="165" customFormat="1" x14ac:dyDescent="0.2">
      <c r="A429" s="321" t="s">
        <v>1097</v>
      </c>
      <c r="B429" s="299" t="s">
        <v>790</v>
      </c>
      <c r="C429" s="383" t="s">
        <v>60</v>
      </c>
      <c r="D429" s="384">
        <v>1</v>
      </c>
      <c r="E429" s="314"/>
      <c r="F429" s="323"/>
      <c r="G429" s="147"/>
      <c r="H429" s="148"/>
      <c r="I429" s="149"/>
    </row>
    <row r="430" spans="1:9" s="165" customFormat="1" x14ac:dyDescent="0.2">
      <c r="A430" s="302"/>
      <c r="B430" s="299"/>
      <c r="C430" s="383"/>
      <c r="D430" s="384"/>
      <c r="E430" s="314"/>
      <c r="F430" s="323"/>
      <c r="G430" s="147"/>
      <c r="H430" s="148"/>
      <c r="I430" s="149"/>
    </row>
    <row r="431" spans="1:9" s="165" customFormat="1" x14ac:dyDescent="0.2">
      <c r="A431" s="324">
        <v>2.34</v>
      </c>
      <c r="B431" s="325" t="s">
        <v>773</v>
      </c>
      <c r="C431" s="385"/>
      <c r="D431" s="386"/>
      <c r="E431" s="326"/>
      <c r="F431" s="323"/>
      <c r="G431" s="147"/>
      <c r="H431" s="148"/>
      <c r="I431" s="149"/>
    </row>
    <row r="432" spans="1:9" s="165" customFormat="1" ht="24" x14ac:dyDescent="0.2">
      <c r="A432" s="327"/>
      <c r="B432" s="328" t="s">
        <v>758</v>
      </c>
      <c r="C432" s="385"/>
      <c r="D432" s="386"/>
      <c r="E432" s="326"/>
      <c r="F432" s="323"/>
      <c r="G432" s="147"/>
      <c r="H432" s="148"/>
      <c r="I432" s="149"/>
    </row>
    <row r="433" spans="1:1363" s="165" customFormat="1" ht="36" x14ac:dyDescent="0.2">
      <c r="A433" s="327"/>
      <c r="B433" s="328" t="s">
        <v>759</v>
      </c>
      <c r="C433" s="385"/>
      <c r="D433" s="386"/>
      <c r="E433" s="326"/>
      <c r="F433" s="323"/>
      <c r="G433" s="147"/>
      <c r="H433" s="148"/>
      <c r="I433" s="149"/>
    </row>
    <row r="434" spans="1:1363" s="165" customFormat="1" x14ac:dyDescent="0.2">
      <c r="A434" s="327"/>
      <c r="B434" s="328"/>
      <c r="C434" s="385"/>
      <c r="D434" s="386"/>
      <c r="E434" s="326"/>
      <c r="F434" s="323"/>
      <c r="G434" s="147"/>
      <c r="H434" s="148"/>
      <c r="I434" s="149"/>
    </row>
    <row r="435" spans="1:1363" x14ac:dyDescent="0.2">
      <c r="A435" s="327"/>
      <c r="B435" s="328" t="s">
        <v>760</v>
      </c>
      <c r="C435" s="385"/>
      <c r="D435" s="386"/>
      <c r="E435" s="326"/>
      <c r="F435" s="323"/>
    </row>
    <row r="436" spans="1:1363" ht="24" x14ac:dyDescent="0.2">
      <c r="A436" s="327"/>
      <c r="B436" s="328" t="s">
        <v>761</v>
      </c>
      <c r="C436" s="385"/>
      <c r="D436" s="386"/>
      <c r="E436" s="326"/>
      <c r="F436" s="323"/>
    </row>
    <row r="437" spans="1:1363" x14ac:dyDescent="0.2">
      <c r="A437" s="327"/>
      <c r="B437" s="328"/>
      <c r="C437" s="385"/>
      <c r="D437" s="386"/>
      <c r="E437" s="326"/>
      <c r="F437" s="323"/>
    </row>
    <row r="438" spans="1:1363" x14ac:dyDescent="0.2">
      <c r="A438" s="327" t="s">
        <v>1098</v>
      </c>
      <c r="B438" s="328" t="s">
        <v>762</v>
      </c>
      <c r="C438" s="385" t="s">
        <v>472</v>
      </c>
      <c r="D438" s="386">
        <v>1</v>
      </c>
      <c r="E438" s="326"/>
      <c r="F438" s="323"/>
    </row>
    <row r="439" spans="1:1363" x14ac:dyDescent="0.2">
      <c r="A439" s="327"/>
      <c r="B439" s="328"/>
      <c r="C439" s="385"/>
      <c r="D439" s="386"/>
      <c r="E439" s="326"/>
      <c r="F439" s="323"/>
    </row>
    <row r="440" spans="1:1363" ht="24" x14ac:dyDescent="0.2">
      <c r="A440" s="327" t="s">
        <v>1099</v>
      </c>
      <c r="B440" s="328" t="s">
        <v>763</v>
      </c>
      <c r="C440" s="385" t="s">
        <v>60</v>
      </c>
      <c r="D440" s="386">
        <v>1</v>
      </c>
      <c r="E440" s="326"/>
      <c r="F440" s="323"/>
    </row>
    <row r="441" spans="1:1363" x14ac:dyDescent="0.2">
      <c r="A441" s="327"/>
      <c r="B441" s="328" t="s">
        <v>764</v>
      </c>
      <c r="C441" s="385"/>
      <c r="D441" s="386"/>
      <c r="E441" s="326"/>
      <c r="F441" s="323"/>
    </row>
    <row r="442" spans="1:1363" x14ac:dyDescent="0.2">
      <c r="A442" s="327" t="s">
        <v>1100</v>
      </c>
      <c r="B442" s="328" t="s">
        <v>765</v>
      </c>
      <c r="C442" s="385" t="s">
        <v>5</v>
      </c>
      <c r="D442" s="386">
        <v>1</v>
      </c>
      <c r="E442" s="326"/>
      <c r="F442" s="323"/>
    </row>
    <row r="443" spans="1:1363" x14ac:dyDescent="0.2">
      <c r="A443" s="327"/>
      <c r="B443" s="328"/>
      <c r="C443" s="385"/>
      <c r="D443" s="386"/>
      <c r="E443" s="326"/>
      <c r="F443" s="323"/>
    </row>
    <row r="444" spans="1:1363" s="165" customFormat="1" x14ac:dyDescent="0.2">
      <c r="A444" s="327"/>
      <c r="B444" s="328" t="s">
        <v>766</v>
      </c>
      <c r="C444" s="385"/>
      <c r="D444" s="386"/>
      <c r="E444" s="326"/>
      <c r="F444" s="323"/>
      <c r="G444" s="147"/>
      <c r="H444" s="148"/>
      <c r="I444" s="149"/>
      <c r="J444" s="150"/>
      <c r="K444" s="150"/>
      <c r="L444" s="150"/>
      <c r="M444" s="150"/>
      <c r="N444" s="150"/>
      <c r="O444" s="150"/>
      <c r="P444" s="150"/>
      <c r="Q444" s="150"/>
      <c r="R444" s="150"/>
      <c r="S444" s="150"/>
      <c r="T444" s="150"/>
      <c r="U444" s="150"/>
      <c r="V444" s="150"/>
      <c r="W444" s="150"/>
      <c r="X444" s="150"/>
      <c r="Y444" s="150"/>
      <c r="Z444" s="150"/>
      <c r="AA444" s="150"/>
      <c r="AB444" s="150"/>
      <c r="AC444" s="150"/>
      <c r="AD444" s="150"/>
      <c r="AE444" s="150"/>
      <c r="AF444" s="150"/>
      <c r="AG444" s="150"/>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c r="BI444" s="150"/>
      <c r="BJ444" s="150"/>
      <c r="BK444" s="150"/>
      <c r="BL444" s="150"/>
      <c r="BM444" s="150"/>
      <c r="BN444" s="150"/>
      <c r="BO444" s="150"/>
      <c r="BP444" s="150"/>
      <c r="BQ444" s="150"/>
      <c r="BR444" s="150"/>
      <c r="BS444" s="150"/>
      <c r="BT444" s="150"/>
      <c r="BU444" s="150"/>
      <c r="BV444" s="150"/>
      <c r="BW444" s="150"/>
      <c r="BX444" s="150"/>
      <c r="BY444" s="150"/>
      <c r="BZ444" s="150"/>
      <c r="CA444" s="150"/>
      <c r="CB444" s="150"/>
      <c r="CC444" s="150"/>
      <c r="CD444" s="150"/>
      <c r="CE444" s="150"/>
      <c r="CF444" s="150"/>
      <c r="CG444" s="150"/>
      <c r="CH444" s="150"/>
      <c r="CI444" s="150"/>
      <c r="CJ444" s="150"/>
      <c r="CK444" s="150"/>
      <c r="CL444" s="150"/>
      <c r="CM444" s="150"/>
      <c r="CN444" s="150"/>
      <c r="CO444" s="150"/>
      <c r="CP444" s="150"/>
      <c r="CQ444" s="150"/>
      <c r="CR444" s="150"/>
      <c r="CS444" s="150"/>
      <c r="CT444" s="150"/>
      <c r="CU444" s="150"/>
      <c r="CV444" s="150"/>
      <c r="CW444" s="150"/>
      <c r="CX444" s="150"/>
      <c r="CY444" s="150"/>
      <c r="CZ444" s="150"/>
      <c r="DA444" s="150"/>
      <c r="DB444" s="150"/>
      <c r="DC444" s="150"/>
      <c r="DD444" s="150"/>
      <c r="DE444" s="150"/>
      <c r="DF444" s="150"/>
      <c r="DG444" s="150"/>
      <c r="DH444" s="150"/>
      <c r="DI444" s="150"/>
      <c r="DJ444" s="150"/>
      <c r="DK444" s="150"/>
      <c r="DL444" s="150"/>
      <c r="DM444" s="150"/>
      <c r="DN444" s="150"/>
      <c r="DO444" s="150"/>
      <c r="DP444" s="150"/>
      <c r="DQ444" s="150"/>
      <c r="DR444" s="150"/>
      <c r="DS444" s="150"/>
      <c r="DT444" s="150"/>
      <c r="DU444" s="150"/>
      <c r="DV444" s="150"/>
      <c r="DW444" s="150"/>
      <c r="DX444" s="150"/>
      <c r="DY444" s="150"/>
      <c r="DZ444" s="150"/>
      <c r="EA444" s="150"/>
      <c r="EB444" s="150"/>
      <c r="EC444" s="150"/>
      <c r="ED444" s="150"/>
      <c r="EE444" s="150"/>
      <c r="EF444" s="150"/>
      <c r="EG444" s="150"/>
      <c r="EH444" s="150"/>
      <c r="EI444" s="150"/>
      <c r="EJ444" s="150"/>
      <c r="EK444" s="150"/>
      <c r="EL444" s="150"/>
      <c r="EM444" s="150"/>
      <c r="EN444" s="150"/>
      <c r="EO444" s="150"/>
      <c r="EP444" s="150"/>
      <c r="EQ444" s="150"/>
      <c r="ER444" s="150"/>
      <c r="ES444" s="150"/>
      <c r="ET444" s="150"/>
      <c r="EU444" s="150"/>
      <c r="EV444" s="150"/>
      <c r="EW444" s="150"/>
      <c r="EX444" s="150"/>
      <c r="EY444" s="150"/>
      <c r="EZ444" s="150"/>
      <c r="FA444" s="150"/>
      <c r="FB444" s="150"/>
      <c r="FC444" s="150"/>
      <c r="FD444" s="150"/>
      <c r="FE444" s="150"/>
      <c r="FF444" s="150"/>
      <c r="FG444" s="150"/>
      <c r="FH444" s="150"/>
      <c r="FI444" s="150"/>
      <c r="FJ444" s="150"/>
      <c r="FK444" s="150"/>
      <c r="FL444" s="150"/>
      <c r="FM444" s="150"/>
      <c r="FN444" s="150"/>
      <c r="FO444" s="150"/>
      <c r="FP444" s="150"/>
      <c r="FQ444" s="150"/>
      <c r="FR444" s="150"/>
      <c r="FS444" s="150"/>
      <c r="FT444" s="150"/>
      <c r="FU444" s="150"/>
      <c r="FV444" s="150"/>
      <c r="FW444" s="150"/>
      <c r="FX444" s="150"/>
      <c r="FY444" s="150"/>
      <c r="FZ444" s="150"/>
      <c r="GA444" s="150"/>
      <c r="GB444" s="150"/>
      <c r="GC444" s="150"/>
      <c r="GD444" s="150"/>
      <c r="GE444" s="150"/>
      <c r="GF444" s="150"/>
      <c r="GG444" s="150"/>
      <c r="GH444" s="150"/>
      <c r="GI444" s="150"/>
      <c r="GJ444" s="150"/>
      <c r="GK444" s="150"/>
      <c r="GL444" s="150"/>
      <c r="GM444" s="150"/>
      <c r="GN444" s="150"/>
      <c r="GO444" s="150"/>
      <c r="GP444" s="150"/>
      <c r="GQ444" s="150"/>
      <c r="GR444" s="150"/>
      <c r="GS444" s="150"/>
      <c r="GT444" s="150"/>
      <c r="GU444" s="150"/>
      <c r="GV444" s="150"/>
      <c r="GW444" s="150"/>
      <c r="GX444" s="150"/>
      <c r="GY444" s="150"/>
      <c r="GZ444" s="150"/>
      <c r="HA444" s="150"/>
      <c r="HB444" s="150"/>
      <c r="HC444" s="150"/>
      <c r="HD444" s="150"/>
      <c r="HE444" s="150"/>
      <c r="HF444" s="150"/>
      <c r="HG444" s="150"/>
      <c r="HH444" s="150"/>
      <c r="HI444" s="150"/>
      <c r="HJ444" s="150"/>
      <c r="HK444" s="150"/>
      <c r="HL444" s="150"/>
      <c r="HM444" s="150"/>
      <c r="HN444" s="150"/>
      <c r="HO444" s="150"/>
      <c r="HP444" s="150"/>
      <c r="HQ444" s="150"/>
      <c r="HR444" s="150"/>
      <c r="HS444" s="150"/>
      <c r="HT444" s="150"/>
      <c r="HU444" s="150"/>
      <c r="HV444" s="150"/>
      <c r="HW444" s="150"/>
      <c r="HX444" s="150"/>
      <c r="HY444" s="150"/>
      <c r="HZ444" s="150"/>
      <c r="IA444" s="150"/>
      <c r="IB444" s="150"/>
      <c r="IC444" s="150"/>
      <c r="ID444" s="150"/>
      <c r="IE444" s="150"/>
      <c r="IF444" s="150"/>
      <c r="IG444" s="150"/>
      <c r="IH444" s="150"/>
      <c r="II444" s="150"/>
      <c r="IJ444" s="150"/>
      <c r="IK444" s="150"/>
      <c r="IL444" s="150"/>
      <c r="IM444" s="150"/>
      <c r="IN444" s="150"/>
      <c r="IO444" s="150"/>
      <c r="IP444" s="150"/>
      <c r="IQ444" s="150"/>
      <c r="IR444" s="150"/>
      <c r="IS444" s="150"/>
      <c r="IT444" s="150"/>
      <c r="IU444" s="150"/>
      <c r="IV444" s="150"/>
      <c r="IW444" s="150"/>
      <c r="IX444" s="150"/>
      <c r="IY444" s="150"/>
      <c r="IZ444" s="150"/>
      <c r="JA444" s="150"/>
      <c r="JB444" s="150"/>
      <c r="JC444" s="150"/>
      <c r="JD444" s="150"/>
      <c r="JE444" s="150"/>
      <c r="JF444" s="150"/>
      <c r="JG444" s="150"/>
      <c r="JH444" s="150"/>
      <c r="JI444" s="150"/>
      <c r="JJ444" s="150"/>
      <c r="JK444" s="150"/>
      <c r="JL444" s="150"/>
      <c r="JM444" s="150"/>
      <c r="JN444" s="150"/>
      <c r="JO444" s="150"/>
      <c r="JP444" s="150"/>
      <c r="JQ444" s="150"/>
      <c r="JR444" s="150"/>
      <c r="JS444" s="150"/>
      <c r="JT444" s="150"/>
      <c r="JU444" s="150"/>
      <c r="JV444" s="150"/>
      <c r="JW444" s="150"/>
      <c r="JX444" s="150"/>
      <c r="JY444" s="150"/>
      <c r="JZ444" s="150"/>
      <c r="KA444" s="150"/>
      <c r="KB444" s="150"/>
      <c r="KC444" s="150"/>
      <c r="KD444" s="150"/>
      <c r="KE444" s="150"/>
      <c r="KF444" s="150"/>
      <c r="KG444" s="150"/>
      <c r="KH444" s="150"/>
      <c r="KI444" s="150"/>
      <c r="KJ444" s="150"/>
      <c r="KK444" s="150"/>
      <c r="KL444" s="150"/>
      <c r="KM444" s="150"/>
      <c r="KN444" s="150"/>
      <c r="KO444" s="150"/>
      <c r="KP444" s="150"/>
      <c r="KQ444" s="150"/>
      <c r="KR444" s="150"/>
      <c r="KS444" s="150"/>
      <c r="KT444" s="150"/>
      <c r="KU444" s="150"/>
      <c r="KV444" s="150"/>
      <c r="KW444" s="150"/>
      <c r="KX444" s="150"/>
      <c r="KY444" s="150"/>
      <c r="KZ444" s="150"/>
      <c r="LA444" s="150"/>
      <c r="LB444" s="150"/>
      <c r="LC444" s="150"/>
      <c r="LD444" s="150"/>
      <c r="LE444" s="150"/>
      <c r="LF444" s="150"/>
      <c r="LG444" s="150"/>
      <c r="LH444" s="150"/>
      <c r="LI444" s="150"/>
      <c r="LJ444" s="150"/>
      <c r="LK444" s="150"/>
      <c r="LL444" s="150"/>
      <c r="LM444" s="150"/>
      <c r="LN444" s="150"/>
      <c r="LO444" s="150"/>
      <c r="LP444" s="150"/>
      <c r="LQ444" s="150"/>
      <c r="LR444" s="150"/>
      <c r="LS444" s="150"/>
      <c r="LT444" s="150"/>
      <c r="LU444" s="150"/>
      <c r="LV444" s="150"/>
      <c r="LW444" s="150"/>
      <c r="LX444" s="150"/>
      <c r="LY444" s="150"/>
      <c r="LZ444" s="150"/>
      <c r="MA444" s="150"/>
      <c r="MB444" s="150"/>
      <c r="MC444" s="150"/>
      <c r="MD444" s="150"/>
      <c r="ME444" s="150"/>
      <c r="MF444" s="150"/>
      <c r="MG444" s="150"/>
      <c r="MH444" s="150"/>
      <c r="MI444" s="150"/>
      <c r="MJ444" s="150"/>
      <c r="MK444" s="150"/>
      <c r="ML444" s="150"/>
      <c r="MM444" s="150"/>
      <c r="MN444" s="150"/>
      <c r="MO444" s="150"/>
      <c r="MP444" s="150"/>
      <c r="MQ444" s="150"/>
      <c r="MR444" s="150"/>
      <c r="MS444" s="150"/>
      <c r="MT444" s="150"/>
      <c r="MU444" s="150"/>
      <c r="MV444" s="150"/>
      <c r="MW444" s="150"/>
      <c r="MX444" s="150"/>
      <c r="MY444" s="150"/>
      <c r="MZ444" s="150"/>
      <c r="NA444" s="150"/>
      <c r="NB444" s="150"/>
      <c r="NC444" s="150"/>
      <c r="ND444" s="150"/>
      <c r="NE444" s="150"/>
      <c r="NF444" s="150"/>
      <c r="NG444" s="150"/>
      <c r="NH444" s="150"/>
      <c r="NI444" s="150"/>
      <c r="NJ444" s="150"/>
      <c r="NK444" s="150"/>
      <c r="NL444" s="150"/>
      <c r="NM444" s="150"/>
      <c r="NN444" s="150"/>
      <c r="NO444" s="150"/>
      <c r="NP444" s="150"/>
      <c r="NQ444" s="150"/>
      <c r="NR444" s="150"/>
      <c r="NS444" s="150"/>
      <c r="NT444" s="150"/>
      <c r="NU444" s="150"/>
      <c r="NV444" s="150"/>
      <c r="NW444" s="150"/>
      <c r="NX444" s="150"/>
      <c r="NY444" s="150"/>
      <c r="NZ444" s="150"/>
      <c r="OA444" s="150"/>
      <c r="OB444" s="150"/>
      <c r="OC444" s="150"/>
      <c r="OD444" s="150"/>
      <c r="OE444" s="150"/>
      <c r="OF444" s="150"/>
      <c r="OG444" s="150"/>
      <c r="OH444" s="150"/>
      <c r="OI444" s="150"/>
      <c r="OJ444" s="150"/>
      <c r="OK444" s="150"/>
      <c r="OL444" s="150"/>
      <c r="OM444" s="150"/>
      <c r="ON444" s="150"/>
      <c r="OO444" s="150"/>
      <c r="OP444" s="150"/>
      <c r="OQ444" s="150"/>
      <c r="OR444" s="150"/>
      <c r="OS444" s="150"/>
      <c r="OT444" s="150"/>
      <c r="OU444" s="150"/>
      <c r="OV444" s="150"/>
      <c r="OW444" s="150"/>
      <c r="OX444" s="150"/>
      <c r="OY444" s="150"/>
      <c r="OZ444" s="150"/>
      <c r="PA444" s="150"/>
      <c r="PB444" s="150"/>
      <c r="PC444" s="150"/>
      <c r="PD444" s="150"/>
      <c r="PE444" s="150"/>
      <c r="PF444" s="150"/>
      <c r="PG444" s="150"/>
      <c r="PH444" s="150"/>
      <c r="PI444" s="150"/>
      <c r="PJ444" s="150"/>
      <c r="PK444" s="150"/>
      <c r="PL444" s="150"/>
      <c r="PM444" s="150"/>
      <c r="PN444" s="150"/>
      <c r="PO444" s="150"/>
      <c r="PP444" s="150"/>
      <c r="PQ444" s="150"/>
      <c r="PR444" s="150"/>
      <c r="PS444" s="150"/>
      <c r="PT444" s="150"/>
      <c r="PU444" s="150"/>
      <c r="PV444" s="150"/>
      <c r="PW444" s="150"/>
      <c r="PX444" s="150"/>
      <c r="PY444" s="150"/>
      <c r="PZ444" s="150"/>
      <c r="QA444" s="150"/>
      <c r="QB444" s="150"/>
      <c r="QC444" s="150"/>
      <c r="QD444" s="150"/>
      <c r="QE444" s="150"/>
      <c r="QF444" s="150"/>
      <c r="QG444" s="150"/>
      <c r="QH444" s="150"/>
      <c r="QI444" s="150"/>
      <c r="QJ444" s="150"/>
      <c r="QK444" s="150"/>
      <c r="QL444" s="150"/>
      <c r="QM444" s="150"/>
      <c r="QN444" s="150"/>
      <c r="QO444" s="150"/>
      <c r="QP444" s="150"/>
      <c r="QQ444" s="150"/>
      <c r="QR444" s="150"/>
      <c r="QS444" s="150"/>
      <c r="QT444" s="150"/>
      <c r="QU444" s="150"/>
      <c r="QV444" s="150"/>
      <c r="QW444" s="150"/>
      <c r="QX444" s="150"/>
      <c r="QY444" s="150"/>
      <c r="QZ444" s="150"/>
      <c r="RA444" s="150"/>
      <c r="RB444" s="150"/>
      <c r="RC444" s="150"/>
      <c r="RD444" s="150"/>
      <c r="RE444" s="150"/>
      <c r="RF444" s="150"/>
      <c r="RG444" s="150"/>
      <c r="RH444" s="150"/>
      <c r="RI444" s="150"/>
      <c r="RJ444" s="150"/>
      <c r="RK444" s="150"/>
      <c r="RL444" s="150"/>
      <c r="RM444" s="150"/>
      <c r="RN444" s="150"/>
      <c r="RO444" s="150"/>
      <c r="RP444" s="150"/>
      <c r="RQ444" s="150"/>
      <c r="RR444" s="150"/>
      <c r="RS444" s="150"/>
      <c r="RT444" s="150"/>
      <c r="RU444" s="150"/>
      <c r="RV444" s="150"/>
      <c r="RW444" s="150"/>
      <c r="RX444" s="150"/>
      <c r="RY444" s="150"/>
      <c r="RZ444" s="150"/>
      <c r="SA444" s="150"/>
      <c r="SB444" s="150"/>
      <c r="SC444" s="150"/>
      <c r="SD444" s="150"/>
      <c r="SE444" s="150"/>
      <c r="SF444" s="150"/>
      <c r="SG444" s="150"/>
      <c r="SH444" s="150"/>
      <c r="SI444" s="150"/>
      <c r="SJ444" s="150"/>
      <c r="SK444" s="150"/>
      <c r="SL444" s="150"/>
      <c r="SM444" s="150"/>
      <c r="SN444" s="150"/>
      <c r="SO444" s="150"/>
      <c r="SP444" s="150"/>
      <c r="SQ444" s="150"/>
      <c r="SR444" s="150"/>
      <c r="SS444" s="150"/>
      <c r="ST444" s="150"/>
      <c r="SU444" s="150"/>
      <c r="SV444" s="150"/>
      <c r="SW444" s="150"/>
      <c r="SX444" s="150"/>
      <c r="SY444" s="150"/>
      <c r="SZ444" s="150"/>
      <c r="TA444" s="150"/>
      <c r="TB444" s="150"/>
      <c r="TC444" s="150"/>
      <c r="TD444" s="150"/>
      <c r="TE444" s="150"/>
      <c r="TF444" s="150"/>
      <c r="TG444" s="150"/>
      <c r="TH444" s="150"/>
      <c r="TI444" s="150"/>
      <c r="TJ444" s="150"/>
      <c r="TK444" s="150"/>
      <c r="TL444" s="150"/>
      <c r="TM444" s="150"/>
      <c r="TN444" s="150"/>
      <c r="TO444" s="150"/>
      <c r="TP444" s="150"/>
      <c r="TQ444" s="150"/>
      <c r="TR444" s="150"/>
      <c r="TS444" s="150"/>
      <c r="TT444" s="150"/>
      <c r="TU444" s="150"/>
      <c r="TV444" s="150"/>
      <c r="TW444" s="150"/>
      <c r="TX444" s="150"/>
      <c r="TY444" s="150"/>
      <c r="TZ444" s="150"/>
      <c r="UA444" s="150"/>
      <c r="UB444" s="150"/>
      <c r="UC444" s="150"/>
      <c r="UD444" s="150"/>
      <c r="UE444" s="150"/>
      <c r="UF444" s="150"/>
      <c r="UG444" s="150"/>
      <c r="UH444" s="150"/>
      <c r="UI444" s="150"/>
      <c r="UJ444" s="150"/>
      <c r="UK444" s="150"/>
      <c r="UL444" s="150"/>
      <c r="UM444" s="150"/>
      <c r="UN444" s="150"/>
      <c r="UO444" s="150"/>
      <c r="UP444" s="150"/>
      <c r="UQ444" s="150"/>
      <c r="UR444" s="150"/>
      <c r="US444" s="150"/>
      <c r="UT444" s="150"/>
      <c r="UU444" s="150"/>
      <c r="UV444" s="150"/>
      <c r="UW444" s="150"/>
      <c r="UX444" s="150"/>
      <c r="UY444" s="150"/>
      <c r="UZ444" s="150"/>
      <c r="VA444" s="150"/>
      <c r="VB444" s="150"/>
      <c r="VC444" s="150"/>
      <c r="VD444" s="150"/>
      <c r="VE444" s="150"/>
      <c r="VF444" s="150"/>
      <c r="VG444" s="150"/>
      <c r="VH444" s="150"/>
      <c r="VI444" s="150"/>
      <c r="VJ444" s="150"/>
      <c r="VK444" s="150"/>
      <c r="VL444" s="150"/>
      <c r="VM444" s="150"/>
      <c r="VN444" s="150"/>
      <c r="VO444" s="150"/>
      <c r="VP444" s="150"/>
      <c r="VQ444" s="150"/>
      <c r="VR444" s="150"/>
      <c r="VS444" s="150"/>
      <c r="VT444" s="150"/>
      <c r="VU444" s="150"/>
      <c r="VV444" s="150"/>
      <c r="VW444" s="150"/>
      <c r="VX444" s="150"/>
      <c r="VY444" s="150"/>
      <c r="VZ444" s="150"/>
      <c r="WA444" s="150"/>
      <c r="WB444" s="150"/>
      <c r="WC444" s="150"/>
      <c r="WD444" s="150"/>
      <c r="WE444" s="150"/>
      <c r="WF444" s="150"/>
      <c r="WG444" s="150"/>
      <c r="WH444" s="150"/>
      <c r="WI444" s="150"/>
      <c r="WJ444" s="150"/>
      <c r="WK444" s="150"/>
      <c r="WL444" s="150"/>
      <c r="WM444" s="150"/>
      <c r="WN444" s="150"/>
      <c r="WO444" s="150"/>
      <c r="WP444" s="150"/>
      <c r="WQ444" s="150"/>
      <c r="WR444" s="150"/>
      <c r="WS444" s="150"/>
      <c r="WT444" s="150"/>
      <c r="WU444" s="150"/>
      <c r="WV444" s="150"/>
      <c r="WW444" s="150"/>
      <c r="WX444" s="150"/>
      <c r="WY444" s="150"/>
      <c r="WZ444" s="150"/>
      <c r="XA444" s="150"/>
      <c r="XB444" s="150"/>
      <c r="XC444" s="150"/>
      <c r="XD444" s="150"/>
      <c r="XE444" s="150"/>
      <c r="XF444" s="150"/>
      <c r="XG444" s="150"/>
      <c r="XH444" s="150"/>
      <c r="XI444" s="150"/>
      <c r="XJ444" s="150"/>
      <c r="XK444" s="150"/>
      <c r="XL444" s="150"/>
      <c r="XM444" s="150"/>
      <c r="XN444" s="150"/>
      <c r="XO444" s="150"/>
      <c r="XP444" s="150"/>
      <c r="XQ444" s="150"/>
      <c r="XR444" s="150"/>
      <c r="XS444" s="150"/>
      <c r="XT444" s="150"/>
      <c r="XU444" s="150"/>
      <c r="XV444" s="150"/>
      <c r="XW444" s="150"/>
      <c r="XX444" s="150"/>
      <c r="XY444" s="150"/>
      <c r="XZ444" s="150"/>
      <c r="YA444" s="150"/>
      <c r="YB444" s="150"/>
      <c r="YC444" s="150"/>
      <c r="YD444" s="150"/>
      <c r="YE444" s="150"/>
      <c r="YF444" s="150"/>
      <c r="YG444" s="150"/>
      <c r="YH444" s="150"/>
      <c r="YI444" s="150"/>
      <c r="YJ444" s="150"/>
      <c r="YK444" s="150"/>
      <c r="YL444" s="150"/>
      <c r="YM444" s="150"/>
      <c r="YN444" s="150"/>
      <c r="YO444" s="150"/>
      <c r="YP444" s="150"/>
      <c r="YQ444" s="150"/>
      <c r="YR444" s="150"/>
      <c r="YS444" s="150"/>
      <c r="YT444" s="150"/>
      <c r="YU444" s="150"/>
      <c r="YV444" s="150"/>
      <c r="YW444" s="150"/>
      <c r="YX444" s="150"/>
      <c r="YY444" s="150"/>
      <c r="YZ444" s="150"/>
      <c r="ZA444" s="150"/>
      <c r="ZB444" s="150"/>
      <c r="ZC444" s="150"/>
      <c r="ZD444" s="150"/>
      <c r="ZE444" s="150"/>
      <c r="ZF444" s="150"/>
      <c r="ZG444" s="150"/>
      <c r="ZH444" s="150"/>
      <c r="ZI444" s="150"/>
      <c r="ZJ444" s="150"/>
      <c r="ZK444" s="150"/>
      <c r="ZL444" s="150"/>
      <c r="ZM444" s="150"/>
      <c r="ZN444" s="150"/>
      <c r="ZO444" s="150"/>
      <c r="ZP444" s="150"/>
      <c r="ZQ444" s="150"/>
      <c r="ZR444" s="150"/>
      <c r="ZS444" s="150"/>
      <c r="ZT444" s="150"/>
      <c r="ZU444" s="150"/>
      <c r="ZV444" s="150"/>
      <c r="ZW444" s="150"/>
      <c r="ZX444" s="150"/>
      <c r="ZY444" s="150"/>
      <c r="ZZ444" s="150"/>
      <c r="AAA444" s="150"/>
      <c r="AAB444" s="150"/>
      <c r="AAC444" s="150"/>
      <c r="AAD444" s="150"/>
      <c r="AAE444" s="150"/>
      <c r="AAF444" s="150"/>
      <c r="AAG444" s="150"/>
      <c r="AAH444" s="150"/>
      <c r="AAI444" s="150"/>
      <c r="AAJ444" s="150"/>
      <c r="AAK444" s="150"/>
      <c r="AAL444" s="150"/>
      <c r="AAM444" s="150"/>
      <c r="AAN444" s="150"/>
      <c r="AAO444" s="150"/>
      <c r="AAP444" s="150"/>
      <c r="AAQ444" s="150"/>
      <c r="AAR444" s="150"/>
      <c r="AAS444" s="150"/>
      <c r="AAT444" s="150"/>
      <c r="AAU444" s="150"/>
      <c r="AAV444" s="150"/>
      <c r="AAW444" s="150"/>
      <c r="AAX444" s="150"/>
      <c r="AAY444" s="150"/>
      <c r="AAZ444" s="150"/>
      <c r="ABA444" s="150"/>
      <c r="ABB444" s="150"/>
      <c r="ABC444" s="150"/>
      <c r="ABD444" s="150"/>
      <c r="ABE444" s="150"/>
      <c r="ABF444" s="150"/>
      <c r="ABG444" s="150"/>
      <c r="ABH444" s="150"/>
      <c r="ABI444" s="150"/>
      <c r="ABJ444" s="150"/>
      <c r="ABK444" s="150"/>
      <c r="ABL444" s="150"/>
      <c r="ABM444" s="150"/>
      <c r="ABN444" s="150"/>
      <c r="ABO444" s="150"/>
      <c r="ABP444" s="150"/>
      <c r="ABQ444" s="150"/>
      <c r="ABR444" s="150"/>
      <c r="ABS444" s="150"/>
      <c r="ABT444" s="150"/>
      <c r="ABU444" s="150"/>
      <c r="ABV444" s="150"/>
      <c r="ABW444" s="150"/>
      <c r="ABX444" s="150"/>
      <c r="ABY444" s="150"/>
      <c r="ABZ444" s="150"/>
      <c r="ACA444" s="150"/>
      <c r="ACB444" s="150"/>
      <c r="ACC444" s="150"/>
      <c r="ACD444" s="150"/>
      <c r="ACE444" s="150"/>
      <c r="ACF444" s="150"/>
      <c r="ACG444" s="150"/>
      <c r="ACH444" s="150"/>
      <c r="ACI444" s="150"/>
      <c r="ACJ444" s="150"/>
      <c r="ACK444" s="150"/>
      <c r="ACL444" s="150"/>
      <c r="ACM444" s="150"/>
      <c r="ACN444" s="150"/>
      <c r="ACO444" s="150"/>
      <c r="ACP444" s="150"/>
      <c r="ACQ444" s="150"/>
      <c r="ACR444" s="150"/>
      <c r="ACS444" s="150"/>
      <c r="ACT444" s="150"/>
      <c r="ACU444" s="150"/>
      <c r="ACV444" s="150"/>
      <c r="ACW444" s="150"/>
      <c r="ACX444" s="150"/>
      <c r="ACY444" s="150"/>
      <c r="ACZ444" s="150"/>
      <c r="ADA444" s="150"/>
      <c r="ADB444" s="150"/>
      <c r="ADC444" s="150"/>
      <c r="ADD444" s="150"/>
      <c r="ADE444" s="150"/>
      <c r="ADF444" s="150"/>
      <c r="ADG444" s="150"/>
      <c r="ADH444" s="150"/>
      <c r="ADI444" s="150"/>
      <c r="ADJ444" s="150"/>
      <c r="ADK444" s="150"/>
      <c r="ADL444" s="150"/>
      <c r="ADM444" s="150"/>
      <c r="ADN444" s="150"/>
      <c r="ADO444" s="150"/>
      <c r="ADP444" s="150"/>
      <c r="ADQ444" s="150"/>
      <c r="ADR444" s="150"/>
      <c r="ADS444" s="150"/>
      <c r="ADT444" s="150"/>
      <c r="ADU444" s="150"/>
      <c r="ADV444" s="150"/>
      <c r="ADW444" s="150"/>
      <c r="ADX444" s="150"/>
      <c r="ADY444" s="150"/>
      <c r="ADZ444" s="150"/>
      <c r="AEA444" s="150"/>
      <c r="AEB444" s="150"/>
      <c r="AEC444" s="150"/>
      <c r="AED444" s="150"/>
      <c r="AEE444" s="150"/>
      <c r="AEF444" s="150"/>
      <c r="AEG444" s="150"/>
      <c r="AEH444" s="150"/>
      <c r="AEI444" s="150"/>
      <c r="AEJ444" s="150"/>
      <c r="AEK444" s="150"/>
      <c r="AEL444" s="150"/>
      <c r="AEM444" s="150"/>
      <c r="AEN444" s="150"/>
      <c r="AEO444" s="150"/>
      <c r="AEP444" s="150"/>
      <c r="AEQ444" s="150"/>
      <c r="AER444" s="150"/>
      <c r="AES444" s="150"/>
      <c r="AET444" s="150"/>
      <c r="AEU444" s="150"/>
      <c r="AEV444" s="150"/>
      <c r="AEW444" s="150"/>
      <c r="AEX444" s="150"/>
      <c r="AEY444" s="150"/>
      <c r="AEZ444" s="150"/>
      <c r="AFA444" s="150"/>
      <c r="AFB444" s="150"/>
      <c r="AFC444" s="150"/>
      <c r="AFD444" s="150"/>
      <c r="AFE444" s="150"/>
      <c r="AFF444" s="150"/>
      <c r="AFG444" s="150"/>
      <c r="AFH444" s="150"/>
      <c r="AFI444" s="150"/>
      <c r="AFJ444" s="150"/>
      <c r="AFK444" s="150"/>
      <c r="AFL444" s="150"/>
      <c r="AFM444" s="150"/>
      <c r="AFN444" s="150"/>
      <c r="AFO444" s="150"/>
      <c r="AFP444" s="150"/>
      <c r="AFQ444" s="150"/>
      <c r="AFR444" s="150"/>
      <c r="AFS444" s="150"/>
      <c r="AFT444" s="150"/>
      <c r="AFU444" s="150"/>
      <c r="AFV444" s="150"/>
      <c r="AFW444" s="150"/>
      <c r="AFX444" s="150"/>
      <c r="AFY444" s="150"/>
      <c r="AFZ444" s="150"/>
      <c r="AGA444" s="150"/>
      <c r="AGB444" s="150"/>
      <c r="AGC444" s="150"/>
      <c r="AGD444" s="150"/>
      <c r="AGE444" s="150"/>
      <c r="AGF444" s="150"/>
      <c r="AGG444" s="150"/>
      <c r="AGH444" s="150"/>
      <c r="AGI444" s="150"/>
      <c r="AGJ444" s="150"/>
      <c r="AGK444" s="150"/>
      <c r="AGL444" s="150"/>
      <c r="AGM444" s="150"/>
      <c r="AGN444" s="150"/>
      <c r="AGO444" s="150"/>
      <c r="AGP444" s="150"/>
      <c r="AGQ444" s="150"/>
      <c r="AGR444" s="150"/>
      <c r="AGS444" s="150"/>
      <c r="AGT444" s="150"/>
      <c r="AGU444" s="150"/>
      <c r="AGV444" s="150"/>
      <c r="AGW444" s="150"/>
      <c r="AGX444" s="150"/>
      <c r="AGY444" s="150"/>
      <c r="AGZ444" s="150"/>
      <c r="AHA444" s="150"/>
      <c r="AHB444" s="150"/>
      <c r="AHC444" s="150"/>
      <c r="AHD444" s="150"/>
      <c r="AHE444" s="150"/>
      <c r="AHF444" s="150"/>
      <c r="AHG444" s="150"/>
      <c r="AHH444" s="150"/>
      <c r="AHI444" s="150"/>
      <c r="AHJ444" s="150"/>
      <c r="AHK444" s="150"/>
      <c r="AHL444" s="150"/>
      <c r="AHM444" s="150"/>
      <c r="AHN444" s="150"/>
      <c r="AHO444" s="150"/>
      <c r="AHP444" s="150"/>
      <c r="AHQ444" s="150"/>
      <c r="AHR444" s="150"/>
      <c r="AHS444" s="150"/>
      <c r="AHT444" s="150"/>
      <c r="AHU444" s="150"/>
      <c r="AHV444" s="150"/>
      <c r="AHW444" s="150"/>
      <c r="AHX444" s="150"/>
      <c r="AHY444" s="150"/>
      <c r="AHZ444" s="150"/>
      <c r="AIA444" s="150"/>
      <c r="AIB444" s="150"/>
      <c r="AIC444" s="150"/>
      <c r="AID444" s="150"/>
      <c r="AIE444" s="150"/>
      <c r="AIF444" s="150"/>
      <c r="AIG444" s="150"/>
      <c r="AIH444" s="150"/>
      <c r="AII444" s="150"/>
      <c r="AIJ444" s="150"/>
      <c r="AIK444" s="150"/>
      <c r="AIL444" s="150"/>
      <c r="AIM444" s="150"/>
      <c r="AIN444" s="150"/>
      <c r="AIO444" s="150"/>
      <c r="AIP444" s="150"/>
      <c r="AIQ444" s="150"/>
      <c r="AIR444" s="150"/>
      <c r="AIS444" s="150"/>
      <c r="AIT444" s="150"/>
      <c r="AIU444" s="150"/>
      <c r="AIV444" s="150"/>
      <c r="AIW444" s="150"/>
      <c r="AIX444" s="150"/>
      <c r="AIY444" s="150"/>
      <c r="AIZ444" s="150"/>
      <c r="AJA444" s="150"/>
      <c r="AJB444" s="150"/>
      <c r="AJC444" s="150"/>
      <c r="AJD444" s="150"/>
      <c r="AJE444" s="150"/>
      <c r="AJF444" s="150"/>
      <c r="AJG444" s="150"/>
      <c r="AJH444" s="150"/>
      <c r="AJI444" s="150"/>
      <c r="AJJ444" s="150"/>
      <c r="AJK444" s="150"/>
      <c r="AJL444" s="150"/>
      <c r="AJM444" s="150"/>
      <c r="AJN444" s="150"/>
      <c r="AJO444" s="150"/>
      <c r="AJP444" s="150"/>
      <c r="AJQ444" s="150"/>
      <c r="AJR444" s="150"/>
      <c r="AJS444" s="150"/>
      <c r="AJT444" s="150"/>
      <c r="AJU444" s="150"/>
      <c r="AJV444" s="150"/>
      <c r="AJW444" s="150"/>
      <c r="AJX444" s="150"/>
      <c r="AJY444" s="150"/>
      <c r="AJZ444" s="150"/>
      <c r="AKA444" s="150"/>
      <c r="AKB444" s="150"/>
      <c r="AKC444" s="150"/>
      <c r="AKD444" s="150"/>
      <c r="AKE444" s="150"/>
      <c r="AKF444" s="150"/>
      <c r="AKG444" s="150"/>
      <c r="AKH444" s="150"/>
      <c r="AKI444" s="150"/>
      <c r="AKJ444" s="150"/>
      <c r="AKK444" s="150"/>
      <c r="AKL444" s="150"/>
      <c r="AKM444" s="150"/>
      <c r="AKN444" s="150"/>
      <c r="AKO444" s="150"/>
      <c r="AKP444" s="150"/>
      <c r="AKQ444" s="150"/>
      <c r="AKR444" s="150"/>
      <c r="AKS444" s="150"/>
      <c r="AKT444" s="150"/>
      <c r="AKU444" s="150"/>
      <c r="AKV444" s="150"/>
      <c r="AKW444" s="150"/>
      <c r="AKX444" s="150"/>
      <c r="AKY444" s="150"/>
      <c r="AKZ444" s="150"/>
      <c r="ALA444" s="150"/>
      <c r="ALB444" s="150"/>
      <c r="ALC444" s="150"/>
      <c r="ALD444" s="150"/>
      <c r="ALE444" s="150"/>
      <c r="ALF444" s="150"/>
      <c r="ALG444" s="150"/>
      <c r="ALH444" s="150"/>
      <c r="ALI444" s="150"/>
      <c r="ALJ444" s="150"/>
      <c r="ALK444" s="150"/>
      <c r="ALL444" s="150"/>
      <c r="ALM444" s="150"/>
      <c r="ALN444" s="150"/>
      <c r="ALO444" s="150"/>
      <c r="ALP444" s="150"/>
      <c r="ALQ444" s="150"/>
      <c r="ALR444" s="150"/>
      <c r="ALS444" s="150"/>
      <c r="ALT444" s="150"/>
      <c r="ALU444" s="150"/>
      <c r="ALV444" s="150"/>
      <c r="ALW444" s="150"/>
      <c r="ALX444" s="150"/>
      <c r="ALY444" s="150"/>
      <c r="ALZ444" s="150"/>
      <c r="AMA444" s="150"/>
      <c r="AMB444" s="150"/>
      <c r="AMC444" s="150"/>
      <c r="AMD444" s="150"/>
      <c r="AME444" s="150"/>
      <c r="AMF444" s="150"/>
      <c r="AMG444" s="150"/>
      <c r="AMH444" s="150"/>
      <c r="AMI444" s="150"/>
      <c r="AMJ444" s="150"/>
      <c r="AMK444" s="150"/>
      <c r="AML444" s="150"/>
      <c r="AMM444" s="150"/>
      <c r="AMN444" s="150"/>
      <c r="AMO444" s="150"/>
      <c r="AMP444" s="150"/>
      <c r="AMQ444" s="150"/>
      <c r="AMR444" s="150"/>
      <c r="AMS444" s="150"/>
      <c r="AMT444" s="150"/>
      <c r="AMU444" s="150"/>
      <c r="AMV444" s="150"/>
      <c r="AMW444" s="150"/>
      <c r="AMX444" s="150"/>
      <c r="AMY444" s="150"/>
      <c r="AMZ444" s="150"/>
      <c r="ANA444" s="150"/>
      <c r="ANB444" s="150"/>
      <c r="ANC444" s="150"/>
      <c r="AND444" s="150"/>
      <c r="ANE444" s="150"/>
      <c r="ANF444" s="150"/>
      <c r="ANG444" s="150"/>
      <c r="ANH444" s="150"/>
      <c r="ANI444" s="150"/>
      <c r="ANJ444" s="150"/>
      <c r="ANK444" s="150"/>
      <c r="ANL444" s="150"/>
      <c r="ANM444" s="150"/>
      <c r="ANN444" s="150"/>
      <c r="ANO444" s="150"/>
      <c r="ANP444" s="150"/>
      <c r="ANQ444" s="150"/>
      <c r="ANR444" s="150"/>
      <c r="ANS444" s="150"/>
      <c r="ANT444" s="150"/>
      <c r="ANU444" s="150"/>
      <c r="ANV444" s="150"/>
      <c r="ANW444" s="150"/>
      <c r="ANX444" s="150"/>
      <c r="ANY444" s="150"/>
      <c r="ANZ444" s="150"/>
      <c r="AOA444" s="150"/>
      <c r="AOB444" s="150"/>
      <c r="AOC444" s="150"/>
      <c r="AOD444" s="150"/>
      <c r="AOE444" s="150"/>
      <c r="AOF444" s="150"/>
      <c r="AOG444" s="150"/>
      <c r="AOH444" s="150"/>
      <c r="AOI444" s="150"/>
      <c r="AOJ444" s="150"/>
      <c r="AOK444" s="150"/>
      <c r="AOL444" s="150"/>
      <c r="AOM444" s="150"/>
      <c r="AON444" s="150"/>
      <c r="AOO444" s="150"/>
      <c r="AOP444" s="150"/>
      <c r="AOQ444" s="150"/>
      <c r="AOR444" s="150"/>
      <c r="AOS444" s="150"/>
      <c r="AOT444" s="150"/>
      <c r="AOU444" s="150"/>
      <c r="AOV444" s="150"/>
      <c r="AOW444" s="150"/>
      <c r="AOX444" s="150"/>
      <c r="AOY444" s="150"/>
      <c r="AOZ444" s="150"/>
      <c r="APA444" s="150"/>
      <c r="APB444" s="150"/>
      <c r="APC444" s="150"/>
      <c r="APD444" s="150"/>
      <c r="APE444" s="150"/>
      <c r="APF444" s="150"/>
      <c r="APG444" s="150"/>
      <c r="APH444" s="150"/>
      <c r="API444" s="150"/>
      <c r="APJ444" s="150"/>
      <c r="APK444" s="150"/>
      <c r="APL444" s="150"/>
      <c r="APM444" s="150"/>
      <c r="APN444" s="150"/>
      <c r="APO444" s="150"/>
      <c r="APP444" s="150"/>
      <c r="APQ444" s="150"/>
      <c r="APR444" s="150"/>
      <c r="APS444" s="150"/>
      <c r="APT444" s="150"/>
      <c r="APU444" s="150"/>
      <c r="APV444" s="150"/>
      <c r="APW444" s="150"/>
      <c r="APX444" s="150"/>
      <c r="APY444" s="150"/>
      <c r="APZ444" s="150"/>
      <c r="AQA444" s="150"/>
      <c r="AQB444" s="150"/>
      <c r="AQC444" s="150"/>
      <c r="AQD444" s="150"/>
      <c r="AQE444" s="150"/>
      <c r="AQF444" s="150"/>
      <c r="AQG444" s="150"/>
      <c r="AQH444" s="150"/>
      <c r="AQI444" s="150"/>
      <c r="AQJ444" s="150"/>
      <c r="AQK444" s="150"/>
      <c r="AQL444" s="150"/>
      <c r="AQM444" s="150"/>
      <c r="AQN444" s="150"/>
      <c r="AQO444" s="150"/>
      <c r="AQP444" s="150"/>
      <c r="AQQ444" s="150"/>
      <c r="AQR444" s="150"/>
      <c r="AQS444" s="150"/>
      <c r="AQT444" s="150"/>
      <c r="AQU444" s="150"/>
      <c r="AQV444" s="150"/>
      <c r="AQW444" s="150"/>
      <c r="AQX444" s="150"/>
      <c r="AQY444" s="150"/>
      <c r="AQZ444" s="150"/>
      <c r="ARA444" s="150"/>
      <c r="ARB444" s="150"/>
      <c r="ARC444" s="150"/>
      <c r="ARD444" s="150"/>
      <c r="ARE444" s="150"/>
      <c r="ARF444" s="150"/>
      <c r="ARG444" s="150"/>
      <c r="ARH444" s="150"/>
      <c r="ARI444" s="150"/>
      <c r="ARJ444" s="150"/>
      <c r="ARK444" s="150"/>
      <c r="ARL444" s="150"/>
      <c r="ARM444" s="150"/>
      <c r="ARN444" s="150"/>
      <c r="ARO444" s="150"/>
      <c r="ARP444" s="150"/>
      <c r="ARQ444" s="150"/>
      <c r="ARR444" s="150"/>
      <c r="ARS444" s="150"/>
      <c r="ART444" s="150"/>
      <c r="ARU444" s="150"/>
      <c r="ARV444" s="150"/>
      <c r="ARW444" s="150"/>
      <c r="ARX444" s="150"/>
      <c r="ARY444" s="150"/>
      <c r="ARZ444" s="150"/>
      <c r="ASA444" s="150"/>
      <c r="ASB444" s="150"/>
      <c r="ASC444" s="150"/>
      <c r="ASD444" s="150"/>
      <c r="ASE444" s="150"/>
      <c r="ASF444" s="150"/>
      <c r="ASG444" s="150"/>
      <c r="ASH444" s="150"/>
      <c r="ASI444" s="150"/>
      <c r="ASJ444" s="150"/>
      <c r="ASK444" s="150"/>
      <c r="ASL444" s="150"/>
      <c r="ASM444" s="150"/>
      <c r="ASN444" s="150"/>
      <c r="ASO444" s="150"/>
      <c r="ASP444" s="150"/>
      <c r="ASQ444" s="150"/>
      <c r="ASR444" s="150"/>
      <c r="ASS444" s="150"/>
      <c r="AST444" s="150"/>
      <c r="ASU444" s="150"/>
      <c r="ASV444" s="150"/>
      <c r="ASW444" s="150"/>
      <c r="ASX444" s="150"/>
      <c r="ASY444" s="150"/>
      <c r="ASZ444" s="150"/>
      <c r="ATA444" s="150"/>
      <c r="ATB444" s="150"/>
      <c r="ATC444" s="150"/>
      <c r="ATD444" s="150"/>
      <c r="ATE444" s="150"/>
      <c r="ATF444" s="150"/>
      <c r="ATG444" s="150"/>
      <c r="ATH444" s="150"/>
      <c r="ATI444" s="150"/>
      <c r="ATJ444" s="150"/>
      <c r="ATK444" s="150"/>
      <c r="ATL444" s="150"/>
      <c r="ATM444" s="150"/>
      <c r="ATN444" s="150"/>
      <c r="ATO444" s="150"/>
      <c r="ATP444" s="150"/>
      <c r="ATQ444" s="150"/>
      <c r="ATR444" s="150"/>
      <c r="ATS444" s="150"/>
      <c r="ATT444" s="150"/>
      <c r="ATU444" s="150"/>
      <c r="ATV444" s="150"/>
      <c r="ATW444" s="150"/>
      <c r="ATX444" s="150"/>
      <c r="ATY444" s="150"/>
      <c r="ATZ444" s="150"/>
      <c r="AUA444" s="150"/>
      <c r="AUB444" s="150"/>
      <c r="AUC444" s="150"/>
      <c r="AUD444" s="150"/>
      <c r="AUE444" s="150"/>
      <c r="AUF444" s="150"/>
      <c r="AUG444" s="150"/>
      <c r="AUH444" s="150"/>
      <c r="AUI444" s="150"/>
      <c r="AUJ444" s="150"/>
      <c r="AUK444" s="150"/>
      <c r="AUL444" s="150"/>
      <c r="AUM444" s="150"/>
      <c r="AUN444" s="150"/>
      <c r="AUO444" s="150"/>
      <c r="AUP444" s="150"/>
      <c r="AUQ444" s="150"/>
      <c r="AUR444" s="150"/>
      <c r="AUS444" s="150"/>
      <c r="AUT444" s="150"/>
      <c r="AUU444" s="150"/>
      <c r="AUV444" s="150"/>
      <c r="AUW444" s="150"/>
      <c r="AUX444" s="150"/>
      <c r="AUY444" s="150"/>
      <c r="AUZ444" s="150"/>
      <c r="AVA444" s="150"/>
      <c r="AVB444" s="150"/>
      <c r="AVC444" s="150"/>
      <c r="AVD444" s="150"/>
      <c r="AVE444" s="150"/>
      <c r="AVF444" s="150"/>
      <c r="AVG444" s="150"/>
      <c r="AVH444" s="150"/>
      <c r="AVI444" s="150"/>
      <c r="AVJ444" s="150"/>
      <c r="AVK444" s="150"/>
      <c r="AVL444" s="150"/>
      <c r="AVM444" s="150"/>
      <c r="AVN444" s="150"/>
      <c r="AVO444" s="150"/>
      <c r="AVP444" s="150"/>
      <c r="AVQ444" s="150"/>
      <c r="AVR444" s="150"/>
      <c r="AVS444" s="150"/>
      <c r="AVT444" s="150"/>
      <c r="AVU444" s="150"/>
      <c r="AVV444" s="150"/>
      <c r="AVW444" s="150"/>
      <c r="AVX444" s="150"/>
      <c r="AVY444" s="150"/>
      <c r="AVZ444" s="150"/>
      <c r="AWA444" s="150"/>
      <c r="AWB444" s="150"/>
      <c r="AWC444" s="150"/>
      <c r="AWD444" s="150"/>
      <c r="AWE444" s="150"/>
      <c r="AWF444" s="150"/>
      <c r="AWG444" s="150"/>
      <c r="AWH444" s="150"/>
      <c r="AWI444" s="150"/>
      <c r="AWJ444" s="150"/>
      <c r="AWK444" s="150"/>
      <c r="AWL444" s="150"/>
      <c r="AWM444" s="150"/>
      <c r="AWN444" s="150"/>
      <c r="AWO444" s="150"/>
      <c r="AWP444" s="150"/>
      <c r="AWQ444" s="150"/>
      <c r="AWR444" s="150"/>
      <c r="AWS444" s="150"/>
      <c r="AWT444" s="150"/>
      <c r="AWU444" s="150"/>
      <c r="AWV444" s="150"/>
      <c r="AWW444" s="150"/>
      <c r="AWX444" s="150"/>
      <c r="AWY444" s="150"/>
      <c r="AWZ444" s="150"/>
      <c r="AXA444" s="150"/>
      <c r="AXB444" s="150"/>
      <c r="AXC444" s="150"/>
      <c r="AXD444" s="150"/>
      <c r="AXE444" s="150"/>
      <c r="AXF444" s="150"/>
      <c r="AXG444" s="150"/>
      <c r="AXH444" s="150"/>
      <c r="AXI444" s="150"/>
      <c r="AXJ444" s="150"/>
      <c r="AXK444" s="150"/>
      <c r="AXL444" s="150"/>
      <c r="AXM444" s="150"/>
      <c r="AXN444" s="150"/>
      <c r="AXO444" s="150"/>
      <c r="AXP444" s="150"/>
      <c r="AXQ444" s="150"/>
      <c r="AXR444" s="150"/>
      <c r="AXS444" s="150"/>
      <c r="AXT444" s="150"/>
      <c r="AXU444" s="150"/>
      <c r="AXV444" s="150"/>
      <c r="AXW444" s="150"/>
      <c r="AXX444" s="150"/>
      <c r="AXY444" s="150"/>
      <c r="AXZ444" s="150"/>
      <c r="AYA444" s="150"/>
      <c r="AYB444" s="150"/>
      <c r="AYC444" s="150"/>
      <c r="AYD444" s="150"/>
      <c r="AYE444" s="150"/>
      <c r="AYF444" s="150"/>
      <c r="AYG444" s="150"/>
      <c r="AYH444" s="150"/>
      <c r="AYI444" s="150"/>
      <c r="AYJ444" s="150"/>
      <c r="AYK444" s="150"/>
      <c r="AYL444" s="150"/>
      <c r="AYM444" s="150"/>
      <c r="AYN444" s="150"/>
      <c r="AYO444" s="150"/>
      <c r="AYP444" s="150"/>
      <c r="AYQ444" s="150"/>
      <c r="AYR444" s="150"/>
      <c r="AYS444" s="150"/>
      <c r="AYT444" s="150"/>
      <c r="AYU444" s="150"/>
      <c r="AYV444" s="150"/>
      <c r="AYW444" s="150"/>
      <c r="AYX444" s="150"/>
      <c r="AYY444" s="150"/>
      <c r="AYZ444" s="150"/>
      <c r="AZA444" s="150"/>
      <c r="AZB444" s="150"/>
      <c r="AZC444" s="150"/>
      <c r="AZD444" s="150"/>
      <c r="AZE444" s="150"/>
      <c r="AZF444" s="150"/>
      <c r="AZG444" s="150"/>
      <c r="AZH444" s="150"/>
      <c r="AZI444" s="150"/>
      <c r="AZJ444" s="150"/>
      <c r="AZK444" s="150"/>
    </row>
    <row r="445" spans="1:1363" s="165" customFormat="1" ht="41.25" customHeight="1" x14ac:dyDescent="0.2">
      <c r="A445" s="327"/>
      <c r="B445" s="328" t="s">
        <v>767</v>
      </c>
      <c r="C445" s="385"/>
      <c r="D445" s="386"/>
      <c r="E445" s="326"/>
      <c r="F445" s="323"/>
      <c r="G445" s="147"/>
      <c r="H445" s="148"/>
      <c r="I445" s="149"/>
      <c r="J445" s="150"/>
      <c r="K445" s="150"/>
      <c r="L445" s="150"/>
      <c r="M445" s="150"/>
      <c r="N445" s="150"/>
      <c r="O445" s="150"/>
      <c r="P445" s="150"/>
      <c r="Q445" s="150"/>
      <c r="R445" s="150"/>
      <c r="S445" s="150"/>
      <c r="T445" s="150"/>
      <c r="U445" s="150"/>
      <c r="V445" s="150"/>
      <c r="W445" s="150"/>
      <c r="X445" s="150"/>
      <c r="Y445" s="150"/>
      <c r="Z445" s="150"/>
      <c r="AA445" s="150"/>
      <c r="AB445" s="150"/>
      <c r="AC445" s="150"/>
      <c r="AD445" s="150"/>
      <c r="AE445" s="150"/>
      <c r="AF445" s="150"/>
      <c r="AG445" s="150"/>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c r="BI445" s="150"/>
      <c r="BJ445" s="150"/>
      <c r="BK445" s="150"/>
      <c r="BL445" s="150"/>
      <c r="BM445" s="150"/>
      <c r="BN445" s="150"/>
      <c r="BO445" s="150"/>
      <c r="BP445" s="150"/>
      <c r="BQ445" s="150"/>
      <c r="BR445" s="150"/>
      <c r="BS445" s="150"/>
      <c r="BT445" s="150"/>
      <c r="BU445" s="150"/>
      <c r="BV445" s="150"/>
      <c r="BW445" s="150"/>
      <c r="BX445" s="150"/>
      <c r="BY445" s="150"/>
      <c r="BZ445" s="150"/>
      <c r="CA445" s="150"/>
      <c r="CB445" s="150"/>
      <c r="CC445" s="150"/>
      <c r="CD445" s="150"/>
      <c r="CE445" s="150"/>
      <c r="CF445" s="150"/>
      <c r="CG445" s="150"/>
      <c r="CH445" s="150"/>
      <c r="CI445" s="150"/>
      <c r="CJ445" s="150"/>
      <c r="CK445" s="150"/>
      <c r="CL445" s="150"/>
      <c r="CM445" s="150"/>
      <c r="CN445" s="150"/>
      <c r="CO445" s="150"/>
      <c r="CP445" s="150"/>
      <c r="CQ445" s="150"/>
      <c r="CR445" s="150"/>
      <c r="CS445" s="150"/>
      <c r="CT445" s="150"/>
      <c r="CU445" s="150"/>
      <c r="CV445" s="150"/>
      <c r="CW445" s="150"/>
      <c r="CX445" s="150"/>
      <c r="CY445" s="150"/>
      <c r="CZ445" s="150"/>
      <c r="DA445" s="150"/>
      <c r="DB445" s="150"/>
      <c r="DC445" s="150"/>
      <c r="DD445" s="150"/>
      <c r="DE445" s="150"/>
      <c r="DF445" s="150"/>
      <c r="DG445" s="150"/>
      <c r="DH445" s="150"/>
      <c r="DI445" s="150"/>
      <c r="DJ445" s="150"/>
      <c r="DK445" s="150"/>
      <c r="DL445" s="150"/>
      <c r="DM445" s="150"/>
      <c r="DN445" s="150"/>
      <c r="DO445" s="150"/>
      <c r="DP445" s="150"/>
      <c r="DQ445" s="150"/>
      <c r="DR445" s="150"/>
      <c r="DS445" s="150"/>
      <c r="DT445" s="150"/>
      <c r="DU445" s="150"/>
      <c r="DV445" s="150"/>
      <c r="DW445" s="150"/>
      <c r="DX445" s="150"/>
      <c r="DY445" s="150"/>
      <c r="DZ445" s="150"/>
      <c r="EA445" s="150"/>
      <c r="EB445" s="150"/>
      <c r="EC445" s="150"/>
      <c r="ED445" s="150"/>
      <c r="EE445" s="150"/>
      <c r="EF445" s="150"/>
      <c r="EG445" s="150"/>
      <c r="EH445" s="150"/>
      <c r="EI445" s="150"/>
      <c r="EJ445" s="150"/>
      <c r="EK445" s="150"/>
      <c r="EL445" s="150"/>
      <c r="EM445" s="150"/>
      <c r="EN445" s="150"/>
      <c r="EO445" s="150"/>
      <c r="EP445" s="150"/>
      <c r="EQ445" s="150"/>
      <c r="ER445" s="150"/>
      <c r="ES445" s="150"/>
      <c r="ET445" s="150"/>
      <c r="EU445" s="150"/>
      <c r="EV445" s="150"/>
      <c r="EW445" s="150"/>
      <c r="EX445" s="150"/>
      <c r="EY445" s="150"/>
      <c r="EZ445" s="150"/>
      <c r="FA445" s="150"/>
      <c r="FB445" s="150"/>
      <c r="FC445" s="150"/>
      <c r="FD445" s="150"/>
      <c r="FE445" s="150"/>
      <c r="FF445" s="150"/>
      <c r="FG445" s="150"/>
      <c r="FH445" s="150"/>
      <c r="FI445" s="150"/>
      <c r="FJ445" s="150"/>
      <c r="FK445" s="150"/>
      <c r="FL445" s="150"/>
      <c r="FM445" s="150"/>
      <c r="FN445" s="150"/>
      <c r="FO445" s="150"/>
      <c r="FP445" s="150"/>
      <c r="FQ445" s="150"/>
      <c r="FR445" s="150"/>
      <c r="FS445" s="150"/>
      <c r="FT445" s="150"/>
      <c r="FU445" s="150"/>
      <c r="FV445" s="150"/>
      <c r="FW445" s="150"/>
      <c r="FX445" s="150"/>
      <c r="FY445" s="150"/>
      <c r="FZ445" s="150"/>
      <c r="GA445" s="150"/>
      <c r="GB445" s="150"/>
      <c r="GC445" s="150"/>
      <c r="GD445" s="150"/>
      <c r="GE445" s="150"/>
      <c r="GF445" s="150"/>
      <c r="GG445" s="150"/>
      <c r="GH445" s="150"/>
      <c r="GI445" s="150"/>
      <c r="GJ445" s="150"/>
      <c r="GK445" s="150"/>
      <c r="GL445" s="150"/>
      <c r="GM445" s="150"/>
      <c r="GN445" s="150"/>
      <c r="GO445" s="150"/>
      <c r="GP445" s="150"/>
      <c r="GQ445" s="150"/>
      <c r="GR445" s="150"/>
      <c r="GS445" s="150"/>
      <c r="GT445" s="150"/>
      <c r="GU445" s="150"/>
      <c r="GV445" s="150"/>
      <c r="GW445" s="150"/>
      <c r="GX445" s="150"/>
      <c r="GY445" s="150"/>
      <c r="GZ445" s="150"/>
      <c r="HA445" s="150"/>
      <c r="HB445" s="150"/>
      <c r="HC445" s="150"/>
      <c r="HD445" s="150"/>
      <c r="HE445" s="150"/>
      <c r="HF445" s="150"/>
      <c r="HG445" s="150"/>
      <c r="HH445" s="150"/>
      <c r="HI445" s="150"/>
      <c r="HJ445" s="150"/>
      <c r="HK445" s="150"/>
      <c r="HL445" s="150"/>
      <c r="HM445" s="150"/>
      <c r="HN445" s="150"/>
      <c r="HO445" s="150"/>
      <c r="HP445" s="150"/>
      <c r="HQ445" s="150"/>
      <c r="HR445" s="150"/>
      <c r="HS445" s="150"/>
      <c r="HT445" s="150"/>
      <c r="HU445" s="150"/>
      <c r="HV445" s="150"/>
      <c r="HW445" s="150"/>
      <c r="HX445" s="150"/>
      <c r="HY445" s="150"/>
      <c r="HZ445" s="150"/>
      <c r="IA445" s="150"/>
      <c r="IB445" s="150"/>
      <c r="IC445" s="150"/>
      <c r="ID445" s="150"/>
      <c r="IE445" s="150"/>
      <c r="IF445" s="150"/>
      <c r="IG445" s="150"/>
      <c r="IH445" s="150"/>
      <c r="II445" s="150"/>
      <c r="IJ445" s="150"/>
      <c r="IK445" s="150"/>
      <c r="IL445" s="150"/>
      <c r="IM445" s="150"/>
      <c r="IN445" s="150"/>
      <c r="IO445" s="150"/>
      <c r="IP445" s="150"/>
      <c r="IQ445" s="150"/>
      <c r="IR445" s="150"/>
      <c r="IS445" s="150"/>
      <c r="IT445" s="150"/>
      <c r="IU445" s="150"/>
      <c r="IV445" s="150"/>
      <c r="IW445" s="150"/>
      <c r="IX445" s="150"/>
      <c r="IY445" s="150"/>
      <c r="IZ445" s="150"/>
      <c r="JA445" s="150"/>
      <c r="JB445" s="150"/>
      <c r="JC445" s="150"/>
      <c r="JD445" s="150"/>
      <c r="JE445" s="150"/>
      <c r="JF445" s="150"/>
      <c r="JG445" s="150"/>
      <c r="JH445" s="150"/>
      <c r="JI445" s="150"/>
      <c r="JJ445" s="150"/>
      <c r="JK445" s="150"/>
      <c r="JL445" s="150"/>
      <c r="JM445" s="150"/>
      <c r="JN445" s="150"/>
      <c r="JO445" s="150"/>
      <c r="JP445" s="150"/>
      <c r="JQ445" s="150"/>
      <c r="JR445" s="150"/>
      <c r="JS445" s="150"/>
      <c r="JT445" s="150"/>
      <c r="JU445" s="150"/>
      <c r="JV445" s="150"/>
      <c r="JW445" s="150"/>
      <c r="JX445" s="150"/>
      <c r="JY445" s="150"/>
      <c r="JZ445" s="150"/>
      <c r="KA445" s="150"/>
      <c r="KB445" s="150"/>
      <c r="KC445" s="150"/>
      <c r="KD445" s="150"/>
      <c r="KE445" s="150"/>
      <c r="KF445" s="150"/>
      <c r="KG445" s="150"/>
      <c r="KH445" s="150"/>
      <c r="KI445" s="150"/>
      <c r="KJ445" s="150"/>
      <c r="KK445" s="150"/>
      <c r="KL445" s="150"/>
      <c r="KM445" s="150"/>
      <c r="KN445" s="150"/>
      <c r="KO445" s="150"/>
      <c r="KP445" s="150"/>
      <c r="KQ445" s="150"/>
      <c r="KR445" s="150"/>
      <c r="KS445" s="150"/>
      <c r="KT445" s="150"/>
      <c r="KU445" s="150"/>
      <c r="KV445" s="150"/>
      <c r="KW445" s="150"/>
      <c r="KX445" s="150"/>
      <c r="KY445" s="150"/>
      <c r="KZ445" s="150"/>
      <c r="LA445" s="150"/>
      <c r="LB445" s="150"/>
      <c r="LC445" s="150"/>
      <c r="LD445" s="150"/>
      <c r="LE445" s="150"/>
      <c r="LF445" s="150"/>
      <c r="LG445" s="150"/>
      <c r="LH445" s="150"/>
      <c r="LI445" s="150"/>
      <c r="LJ445" s="150"/>
      <c r="LK445" s="150"/>
      <c r="LL445" s="150"/>
      <c r="LM445" s="150"/>
      <c r="LN445" s="150"/>
      <c r="LO445" s="150"/>
      <c r="LP445" s="150"/>
      <c r="LQ445" s="150"/>
      <c r="LR445" s="150"/>
      <c r="LS445" s="150"/>
      <c r="LT445" s="150"/>
      <c r="LU445" s="150"/>
      <c r="LV445" s="150"/>
      <c r="LW445" s="150"/>
      <c r="LX445" s="150"/>
      <c r="LY445" s="150"/>
      <c r="LZ445" s="150"/>
      <c r="MA445" s="150"/>
      <c r="MB445" s="150"/>
      <c r="MC445" s="150"/>
      <c r="MD445" s="150"/>
      <c r="ME445" s="150"/>
      <c r="MF445" s="150"/>
      <c r="MG445" s="150"/>
      <c r="MH445" s="150"/>
      <c r="MI445" s="150"/>
      <c r="MJ445" s="150"/>
      <c r="MK445" s="150"/>
      <c r="ML445" s="150"/>
      <c r="MM445" s="150"/>
      <c r="MN445" s="150"/>
      <c r="MO445" s="150"/>
      <c r="MP445" s="150"/>
      <c r="MQ445" s="150"/>
      <c r="MR445" s="150"/>
      <c r="MS445" s="150"/>
      <c r="MT445" s="150"/>
      <c r="MU445" s="150"/>
      <c r="MV445" s="150"/>
      <c r="MW445" s="150"/>
      <c r="MX445" s="150"/>
      <c r="MY445" s="150"/>
      <c r="MZ445" s="150"/>
      <c r="NA445" s="150"/>
      <c r="NB445" s="150"/>
      <c r="NC445" s="150"/>
      <c r="ND445" s="150"/>
      <c r="NE445" s="150"/>
      <c r="NF445" s="150"/>
      <c r="NG445" s="150"/>
      <c r="NH445" s="150"/>
      <c r="NI445" s="150"/>
      <c r="NJ445" s="150"/>
      <c r="NK445" s="150"/>
      <c r="NL445" s="150"/>
      <c r="NM445" s="150"/>
      <c r="NN445" s="150"/>
      <c r="NO445" s="150"/>
      <c r="NP445" s="150"/>
      <c r="NQ445" s="150"/>
      <c r="NR445" s="150"/>
      <c r="NS445" s="150"/>
      <c r="NT445" s="150"/>
      <c r="NU445" s="150"/>
      <c r="NV445" s="150"/>
      <c r="NW445" s="150"/>
      <c r="NX445" s="150"/>
      <c r="NY445" s="150"/>
      <c r="NZ445" s="150"/>
      <c r="OA445" s="150"/>
      <c r="OB445" s="150"/>
      <c r="OC445" s="150"/>
      <c r="OD445" s="150"/>
      <c r="OE445" s="150"/>
      <c r="OF445" s="150"/>
      <c r="OG445" s="150"/>
      <c r="OH445" s="150"/>
      <c r="OI445" s="150"/>
      <c r="OJ445" s="150"/>
      <c r="OK445" s="150"/>
      <c r="OL445" s="150"/>
      <c r="OM445" s="150"/>
      <c r="ON445" s="150"/>
      <c r="OO445" s="150"/>
      <c r="OP445" s="150"/>
      <c r="OQ445" s="150"/>
      <c r="OR445" s="150"/>
      <c r="OS445" s="150"/>
      <c r="OT445" s="150"/>
      <c r="OU445" s="150"/>
      <c r="OV445" s="150"/>
      <c r="OW445" s="150"/>
      <c r="OX445" s="150"/>
      <c r="OY445" s="150"/>
      <c r="OZ445" s="150"/>
      <c r="PA445" s="150"/>
      <c r="PB445" s="150"/>
      <c r="PC445" s="150"/>
      <c r="PD445" s="150"/>
      <c r="PE445" s="150"/>
      <c r="PF445" s="150"/>
      <c r="PG445" s="150"/>
      <c r="PH445" s="150"/>
      <c r="PI445" s="150"/>
      <c r="PJ445" s="150"/>
      <c r="PK445" s="150"/>
      <c r="PL445" s="150"/>
      <c r="PM445" s="150"/>
      <c r="PN445" s="150"/>
      <c r="PO445" s="150"/>
      <c r="PP445" s="150"/>
      <c r="PQ445" s="150"/>
      <c r="PR445" s="150"/>
      <c r="PS445" s="150"/>
      <c r="PT445" s="150"/>
      <c r="PU445" s="150"/>
      <c r="PV445" s="150"/>
      <c r="PW445" s="150"/>
      <c r="PX445" s="150"/>
      <c r="PY445" s="150"/>
      <c r="PZ445" s="150"/>
      <c r="QA445" s="150"/>
      <c r="QB445" s="150"/>
      <c r="QC445" s="150"/>
      <c r="QD445" s="150"/>
      <c r="QE445" s="150"/>
      <c r="QF445" s="150"/>
      <c r="QG445" s="150"/>
      <c r="QH445" s="150"/>
      <c r="QI445" s="150"/>
      <c r="QJ445" s="150"/>
      <c r="QK445" s="150"/>
      <c r="QL445" s="150"/>
      <c r="QM445" s="150"/>
      <c r="QN445" s="150"/>
      <c r="QO445" s="150"/>
      <c r="QP445" s="150"/>
      <c r="QQ445" s="150"/>
      <c r="QR445" s="150"/>
      <c r="QS445" s="150"/>
      <c r="QT445" s="150"/>
      <c r="QU445" s="150"/>
      <c r="QV445" s="150"/>
      <c r="QW445" s="150"/>
      <c r="QX445" s="150"/>
      <c r="QY445" s="150"/>
      <c r="QZ445" s="150"/>
      <c r="RA445" s="150"/>
      <c r="RB445" s="150"/>
      <c r="RC445" s="150"/>
      <c r="RD445" s="150"/>
      <c r="RE445" s="150"/>
      <c r="RF445" s="150"/>
      <c r="RG445" s="150"/>
      <c r="RH445" s="150"/>
      <c r="RI445" s="150"/>
      <c r="RJ445" s="150"/>
      <c r="RK445" s="150"/>
      <c r="RL445" s="150"/>
      <c r="RM445" s="150"/>
      <c r="RN445" s="150"/>
      <c r="RO445" s="150"/>
      <c r="RP445" s="150"/>
      <c r="RQ445" s="150"/>
      <c r="RR445" s="150"/>
      <c r="RS445" s="150"/>
      <c r="RT445" s="150"/>
      <c r="RU445" s="150"/>
      <c r="RV445" s="150"/>
      <c r="RW445" s="150"/>
      <c r="RX445" s="150"/>
      <c r="RY445" s="150"/>
      <c r="RZ445" s="150"/>
      <c r="SA445" s="150"/>
      <c r="SB445" s="150"/>
      <c r="SC445" s="150"/>
      <c r="SD445" s="150"/>
      <c r="SE445" s="150"/>
      <c r="SF445" s="150"/>
      <c r="SG445" s="150"/>
      <c r="SH445" s="150"/>
      <c r="SI445" s="150"/>
      <c r="SJ445" s="150"/>
      <c r="SK445" s="150"/>
      <c r="SL445" s="150"/>
      <c r="SM445" s="150"/>
      <c r="SN445" s="150"/>
      <c r="SO445" s="150"/>
      <c r="SP445" s="150"/>
      <c r="SQ445" s="150"/>
      <c r="SR445" s="150"/>
      <c r="SS445" s="150"/>
      <c r="ST445" s="150"/>
      <c r="SU445" s="150"/>
      <c r="SV445" s="150"/>
      <c r="SW445" s="150"/>
      <c r="SX445" s="150"/>
      <c r="SY445" s="150"/>
      <c r="SZ445" s="150"/>
      <c r="TA445" s="150"/>
      <c r="TB445" s="150"/>
      <c r="TC445" s="150"/>
      <c r="TD445" s="150"/>
      <c r="TE445" s="150"/>
      <c r="TF445" s="150"/>
      <c r="TG445" s="150"/>
      <c r="TH445" s="150"/>
      <c r="TI445" s="150"/>
      <c r="TJ445" s="150"/>
      <c r="TK445" s="150"/>
      <c r="TL445" s="150"/>
      <c r="TM445" s="150"/>
      <c r="TN445" s="150"/>
      <c r="TO445" s="150"/>
      <c r="TP445" s="150"/>
      <c r="TQ445" s="150"/>
      <c r="TR445" s="150"/>
      <c r="TS445" s="150"/>
      <c r="TT445" s="150"/>
      <c r="TU445" s="150"/>
      <c r="TV445" s="150"/>
      <c r="TW445" s="150"/>
      <c r="TX445" s="150"/>
      <c r="TY445" s="150"/>
      <c r="TZ445" s="150"/>
      <c r="UA445" s="150"/>
      <c r="UB445" s="150"/>
      <c r="UC445" s="150"/>
      <c r="UD445" s="150"/>
      <c r="UE445" s="150"/>
      <c r="UF445" s="150"/>
      <c r="UG445" s="150"/>
      <c r="UH445" s="150"/>
      <c r="UI445" s="150"/>
      <c r="UJ445" s="150"/>
      <c r="UK445" s="150"/>
      <c r="UL445" s="150"/>
      <c r="UM445" s="150"/>
      <c r="UN445" s="150"/>
      <c r="UO445" s="150"/>
      <c r="UP445" s="150"/>
      <c r="UQ445" s="150"/>
      <c r="UR445" s="150"/>
      <c r="US445" s="150"/>
      <c r="UT445" s="150"/>
      <c r="UU445" s="150"/>
      <c r="UV445" s="150"/>
      <c r="UW445" s="150"/>
      <c r="UX445" s="150"/>
      <c r="UY445" s="150"/>
      <c r="UZ445" s="150"/>
      <c r="VA445" s="150"/>
      <c r="VB445" s="150"/>
      <c r="VC445" s="150"/>
      <c r="VD445" s="150"/>
      <c r="VE445" s="150"/>
      <c r="VF445" s="150"/>
      <c r="VG445" s="150"/>
      <c r="VH445" s="150"/>
      <c r="VI445" s="150"/>
      <c r="VJ445" s="150"/>
      <c r="VK445" s="150"/>
      <c r="VL445" s="150"/>
      <c r="VM445" s="150"/>
      <c r="VN445" s="150"/>
      <c r="VO445" s="150"/>
      <c r="VP445" s="150"/>
      <c r="VQ445" s="150"/>
      <c r="VR445" s="150"/>
      <c r="VS445" s="150"/>
      <c r="VT445" s="150"/>
      <c r="VU445" s="150"/>
      <c r="VV445" s="150"/>
      <c r="VW445" s="150"/>
      <c r="VX445" s="150"/>
      <c r="VY445" s="150"/>
      <c r="VZ445" s="150"/>
      <c r="WA445" s="150"/>
      <c r="WB445" s="150"/>
      <c r="WC445" s="150"/>
      <c r="WD445" s="150"/>
      <c r="WE445" s="150"/>
      <c r="WF445" s="150"/>
      <c r="WG445" s="150"/>
      <c r="WH445" s="150"/>
      <c r="WI445" s="150"/>
      <c r="WJ445" s="150"/>
      <c r="WK445" s="150"/>
      <c r="WL445" s="150"/>
      <c r="WM445" s="150"/>
      <c r="WN445" s="150"/>
      <c r="WO445" s="150"/>
      <c r="WP445" s="150"/>
      <c r="WQ445" s="150"/>
      <c r="WR445" s="150"/>
      <c r="WS445" s="150"/>
      <c r="WT445" s="150"/>
      <c r="WU445" s="150"/>
      <c r="WV445" s="150"/>
      <c r="WW445" s="150"/>
      <c r="WX445" s="150"/>
      <c r="WY445" s="150"/>
      <c r="WZ445" s="150"/>
      <c r="XA445" s="150"/>
      <c r="XB445" s="150"/>
      <c r="XC445" s="150"/>
      <c r="XD445" s="150"/>
      <c r="XE445" s="150"/>
      <c r="XF445" s="150"/>
      <c r="XG445" s="150"/>
      <c r="XH445" s="150"/>
      <c r="XI445" s="150"/>
      <c r="XJ445" s="150"/>
      <c r="XK445" s="150"/>
      <c r="XL445" s="150"/>
      <c r="XM445" s="150"/>
      <c r="XN445" s="150"/>
      <c r="XO445" s="150"/>
      <c r="XP445" s="150"/>
      <c r="XQ445" s="150"/>
      <c r="XR445" s="150"/>
      <c r="XS445" s="150"/>
      <c r="XT445" s="150"/>
      <c r="XU445" s="150"/>
      <c r="XV445" s="150"/>
      <c r="XW445" s="150"/>
      <c r="XX445" s="150"/>
      <c r="XY445" s="150"/>
      <c r="XZ445" s="150"/>
      <c r="YA445" s="150"/>
      <c r="YB445" s="150"/>
      <c r="YC445" s="150"/>
      <c r="YD445" s="150"/>
      <c r="YE445" s="150"/>
      <c r="YF445" s="150"/>
      <c r="YG445" s="150"/>
      <c r="YH445" s="150"/>
      <c r="YI445" s="150"/>
      <c r="YJ445" s="150"/>
      <c r="YK445" s="150"/>
      <c r="YL445" s="150"/>
      <c r="YM445" s="150"/>
      <c r="YN445" s="150"/>
      <c r="YO445" s="150"/>
      <c r="YP445" s="150"/>
      <c r="YQ445" s="150"/>
      <c r="YR445" s="150"/>
      <c r="YS445" s="150"/>
      <c r="YT445" s="150"/>
      <c r="YU445" s="150"/>
      <c r="YV445" s="150"/>
      <c r="YW445" s="150"/>
      <c r="YX445" s="150"/>
      <c r="YY445" s="150"/>
      <c r="YZ445" s="150"/>
      <c r="ZA445" s="150"/>
      <c r="ZB445" s="150"/>
      <c r="ZC445" s="150"/>
      <c r="ZD445" s="150"/>
      <c r="ZE445" s="150"/>
      <c r="ZF445" s="150"/>
      <c r="ZG445" s="150"/>
      <c r="ZH445" s="150"/>
      <c r="ZI445" s="150"/>
      <c r="ZJ445" s="150"/>
      <c r="ZK445" s="150"/>
      <c r="ZL445" s="150"/>
      <c r="ZM445" s="150"/>
      <c r="ZN445" s="150"/>
      <c r="ZO445" s="150"/>
      <c r="ZP445" s="150"/>
      <c r="ZQ445" s="150"/>
      <c r="ZR445" s="150"/>
      <c r="ZS445" s="150"/>
      <c r="ZT445" s="150"/>
      <c r="ZU445" s="150"/>
      <c r="ZV445" s="150"/>
      <c r="ZW445" s="150"/>
      <c r="ZX445" s="150"/>
      <c r="ZY445" s="150"/>
      <c r="ZZ445" s="150"/>
      <c r="AAA445" s="150"/>
      <c r="AAB445" s="150"/>
      <c r="AAC445" s="150"/>
      <c r="AAD445" s="150"/>
      <c r="AAE445" s="150"/>
      <c r="AAF445" s="150"/>
      <c r="AAG445" s="150"/>
      <c r="AAH445" s="150"/>
      <c r="AAI445" s="150"/>
      <c r="AAJ445" s="150"/>
      <c r="AAK445" s="150"/>
      <c r="AAL445" s="150"/>
      <c r="AAM445" s="150"/>
      <c r="AAN445" s="150"/>
      <c r="AAO445" s="150"/>
      <c r="AAP445" s="150"/>
      <c r="AAQ445" s="150"/>
      <c r="AAR445" s="150"/>
      <c r="AAS445" s="150"/>
      <c r="AAT445" s="150"/>
      <c r="AAU445" s="150"/>
      <c r="AAV445" s="150"/>
      <c r="AAW445" s="150"/>
      <c r="AAX445" s="150"/>
      <c r="AAY445" s="150"/>
      <c r="AAZ445" s="150"/>
      <c r="ABA445" s="150"/>
      <c r="ABB445" s="150"/>
      <c r="ABC445" s="150"/>
      <c r="ABD445" s="150"/>
      <c r="ABE445" s="150"/>
      <c r="ABF445" s="150"/>
      <c r="ABG445" s="150"/>
      <c r="ABH445" s="150"/>
      <c r="ABI445" s="150"/>
      <c r="ABJ445" s="150"/>
      <c r="ABK445" s="150"/>
      <c r="ABL445" s="150"/>
      <c r="ABM445" s="150"/>
      <c r="ABN445" s="150"/>
      <c r="ABO445" s="150"/>
      <c r="ABP445" s="150"/>
      <c r="ABQ445" s="150"/>
      <c r="ABR445" s="150"/>
      <c r="ABS445" s="150"/>
      <c r="ABT445" s="150"/>
      <c r="ABU445" s="150"/>
      <c r="ABV445" s="150"/>
      <c r="ABW445" s="150"/>
      <c r="ABX445" s="150"/>
      <c r="ABY445" s="150"/>
      <c r="ABZ445" s="150"/>
      <c r="ACA445" s="150"/>
      <c r="ACB445" s="150"/>
      <c r="ACC445" s="150"/>
      <c r="ACD445" s="150"/>
      <c r="ACE445" s="150"/>
      <c r="ACF445" s="150"/>
      <c r="ACG445" s="150"/>
      <c r="ACH445" s="150"/>
      <c r="ACI445" s="150"/>
      <c r="ACJ445" s="150"/>
      <c r="ACK445" s="150"/>
      <c r="ACL445" s="150"/>
      <c r="ACM445" s="150"/>
      <c r="ACN445" s="150"/>
      <c r="ACO445" s="150"/>
      <c r="ACP445" s="150"/>
      <c r="ACQ445" s="150"/>
      <c r="ACR445" s="150"/>
      <c r="ACS445" s="150"/>
      <c r="ACT445" s="150"/>
      <c r="ACU445" s="150"/>
      <c r="ACV445" s="150"/>
      <c r="ACW445" s="150"/>
      <c r="ACX445" s="150"/>
      <c r="ACY445" s="150"/>
      <c r="ACZ445" s="150"/>
      <c r="ADA445" s="150"/>
      <c r="ADB445" s="150"/>
      <c r="ADC445" s="150"/>
      <c r="ADD445" s="150"/>
      <c r="ADE445" s="150"/>
      <c r="ADF445" s="150"/>
      <c r="ADG445" s="150"/>
      <c r="ADH445" s="150"/>
      <c r="ADI445" s="150"/>
      <c r="ADJ445" s="150"/>
      <c r="ADK445" s="150"/>
      <c r="ADL445" s="150"/>
      <c r="ADM445" s="150"/>
      <c r="ADN445" s="150"/>
      <c r="ADO445" s="150"/>
      <c r="ADP445" s="150"/>
      <c r="ADQ445" s="150"/>
      <c r="ADR445" s="150"/>
      <c r="ADS445" s="150"/>
      <c r="ADT445" s="150"/>
      <c r="ADU445" s="150"/>
      <c r="ADV445" s="150"/>
      <c r="ADW445" s="150"/>
      <c r="ADX445" s="150"/>
      <c r="ADY445" s="150"/>
      <c r="ADZ445" s="150"/>
      <c r="AEA445" s="150"/>
      <c r="AEB445" s="150"/>
      <c r="AEC445" s="150"/>
      <c r="AED445" s="150"/>
      <c r="AEE445" s="150"/>
      <c r="AEF445" s="150"/>
      <c r="AEG445" s="150"/>
      <c r="AEH445" s="150"/>
      <c r="AEI445" s="150"/>
      <c r="AEJ445" s="150"/>
      <c r="AEK445" s="150"/>
      <c r="AEL445" s="150"/>
      <c r="AEM445" s="150"/>
      <c r="AEN445" s="150"/>
      <c r="AEO445" s="150"/>
      <c r="AEP445" s="150"/>
      <c r="AEQ445" s="150"/>
      <c r="AER445" s="150"/>
      <c r="AES445" s="150"/>
      <c r="AET445" s="150"/>
      <c r="AEU445" s="150"/>
      <c r="AEV445" s="150"/>
      <c r="AEW445" s="150"/>
      <c r="AEX445" s="150"/>
      <c r="AEY445" s="150"/>
      <c r="AEZ445" s="150"/>
      <c r="AFA445" s="150"/>
      <c r="AFB445" s="150"/>
      <c r="AFC445" s="150"/>
      <c r="AFD445" s="150"/>
      <c r="AFE445" s="150"/>
      <c r="AFF445" s="150"/>
      <c r="AFG445" s="150"/>
      <c r="AFH445" s="150"/>
      <c r="AFI445" s="150"/>
      <c r="AFJ445" s="150"/>
      <c r="AFK445" s="150"/>
      <c r="AFL445" s="150"/>
      <c r="AFM445" s="150"/>
      <c r="AFN445" s="150"/>
      <c r="AFO445" s="150"/>
      <c r="AFP445" s="150"/>
      <c r="AFQ445" s="150"/>
      <c r="AFR445" s="150"/>
      <c r="AFS445" s="150"/>
      <c r="AFT445" s="150"/>
      <c r="AFU445" s="150"/>
      <c r="AFV445" s="150"/>
      <c r="AFW445" s="150"/>
      <c r="AFX445" s="150"/>
      <c r="AFY445" s="150"/>
      <c r="AFZ445" s="150"/>
      <c r="AGA445" s="150"/>
      <c r="AGB445" s="150"/>
      <c r="AGC445" s="150"/>
      <c r="AGD445" s="150"/>
      <c r="AGE445" s="150"/>
      <c r="AGF445" s="150"/>
      <c r="AGG445" s="150"/>
      <c r="AGH445" s="150"/>
      <c r="AGI445" s="150"/>
      <c r="AGJ445" s="150"/>
      <c r="AGK445" s="150"/>
      <c r="AGL445" s="150"/>
      <c r="AGM445" s="150"/>
      <c r="AGN445" s="150"/>
      <c r="AGO445" s="150"/>
      <c r="AGP445" s="150"/>
      <c r="AGQ445" s="150"/>
      <c r="AGR445" s="150"/>
      <c r="AGS445" s="150"/>
      <c r="AGT445" s="150"/>
      <c r="AGU445" s="150"/>
      <c r="AGV445" s="150"/>
      <c r="AGW445" s="150"/>
      <c r="AGX445" s="150"/>
      <c r="AGY445" s="150"/>
      <c r="AGZ445" s="150"/>
      <c r="AHA445" s="150"/>
      <c r="AHB445" s="150"/>
      <c r="AHC445" s="150"/>
      <c r="AHD445" s="150"/>
      <c r="AHE445" s="150"/>
      <c r="AHF445" s="150"/>
      <c r="AHG445" s="150"/>
      <c r="AHH445" s="150"/>
      <c r="AHI445" s="150"/>
      <c r="AHJ445" s="150"/>
      <c r="AHK445" s="150"/>
      <c r="AHL445" s="150"/>
      <c r="AHM445" s="150"/>
      <c r="AHN445" s="150"/>
      <c r="AHO445" s="150"/>
      <c r="AHP445" s="150"/>
      <c r="AHQ445" s="150"/>
      <c r="AHR445" s="150"/>
      <c r="AHS445" s="150"/>
      <c r="AHT445" s="150"/>
      <c r="AHU445" s="150"/>
      <c r="AHV445" s="150"/>
      <c r="AHW445" s="150"/>
      <c r="AHX445" s="150"/>
      <c r="AHY445" s="150"/>
      <c r="AHZ445" s="150"/>
      <c r="AIA445" s="150"/>
      <c r="AIB445" s="150"/>
      <c r="AIC445" s="150"/>
      <c r="AID445" s="150"/>
      <c r="AIE445" s="150"/>
      <c r="AIF445" s="150"/>
      <c r="AIG445" s="150"/>
      <c r="AIH445" s="150"/>
      <c r="AII445" s="150"/>
      <c r="AIJ445" s="150"/>
      <c r="AIK445" s="150"/>
      <c r="AIL445" s="150"/>
      <c r="AIM445" s="150"/>
      <c r="AIN445" s="150"/>
      <c r="AIO445" s="150"/>
      <c r="AIP445" s="150"/>
      <c r="AIQ445" s="150"/>
      <c r="AIR445" s="150"/>
      <c r="AIS445" s="150"/>
      <c r="AIT445" s="150"/>
      <c r="AIU445" s="150"/>
      <c r="AIV445" s="150"/>
      <c r="AIW445" s="150"/>
      <c r="AIX445" s="150"/>
      <c r="AIY445" s="150"/>
      <c r="AIZ445" s="150"/>
      <c r="AJA445" s="150"/>
      <c r="AJB445" s="150"/>
      <c r="AJC445" s="150"/>
      <c r="AJD445" s="150"/>
      <c r="AJE445" s="150"/>
      <c r="AJF445" s="150"/>
      <c r="AJG445" s="150"/>
      <c r="AJH445" s="150"/>
      <c r="AJI445" s="150"/>
      <c r="AJJ445" s="150"/>
      <c r="AJK445" s="150"/>
      <c r="AJL445" s="150"/>
      <c r="AJM445" s="150"/>
      <c r="AJN445" s="150"/>
      <c r="AJO445" s="150"/>
      <c r="AJP445" s="150"/>
      <c r="AJQ445" s="150"/>
      <c r="AJR445" s="150"/>
      <c r="AJS445" s="150"/>
      <c r="AJT445" s="150"/>
      <c r="AJU445" s="150"/>
      <c r="AJV445" s="150"/>
      <c r="AJW445" s="150"/>
      <c r="AJX445" s="150"/>
      <c r="AJY445" s="150"/>
      <c r="AJZ445" s="150"/>
      <c r="AKA445" s="150"/>
      <c r="AKB445" s="150"/>
      <c r="AKC445" s="150"/>
      <c r="AKD445" s="150"/>
      <c r="AKE445" s="150"/>
      <c r="AKF445" s="150"/>
      <c r="AKG445" s="150"/>
      <c r="AKH445" s="150"/>
      <c r="AKI445" s="150"/>
      <c r="AKJ445" s="150"/>
      <c r="AKK445" s="150"/>
      <c r="AKL445" s="150"/>
      <c r="AKM445" s="150"/>
      <c r="AKN445" s="150"/>
      <c r="AKO445" s="150"/>
      <c r="AKP445" s="150"/>
      <c r="AKQ445" s="150"/>
      <c r="AKR445" s="150"/>
      <c r="AKS445" s="150"/>
      <c r="AKT445" s="150"/>
      <c r="AKU445" s="150"/>
      <c r="AKV445" s="150"/>
      <c r="AKW445" s="150"/>
      <c r="AKX445" s="150"/>
      <c r="AKY445" s="150"/>
      <c r="AKZ445" s="150"/>
      <c r="ALA445" s="150"/>
      <c r="ALB445" s="150"/>
      <c r="ALC445" s="150"/>
      <c r="ALD445" s="150"/>
      <c r="ALE445" s="150"/>
      <c r="ALF445" s="150"/>
      <c r="ALG445" s="150"/>
      <c r="ALH445" s="150"/>
      <c r="ALI445" s="150"/>
      <c r="ALJ445" s="150"/>
      <c r="ALK445" s="150"/>
      <c r="ALL445" s="150"/>
      <c r="ALM445" s="150"/>
      <c r="ALN445" s="150"/>
      <c r="ALO445" s="150"/>
      <c r="ALP445" s="150"/>
      <c r="ALQ445" s="150"/>
      <c r="ALR445" s="150"/>
      <c r="ALS445" s="150"/>
      <c r="ALT445" s="150"/>
      <c r="ALU445" s="150"/>
      <c r="ALV445" s="150"/>
      <c r="ALW445" s="150"/>
      <c r="ALX445" s="150"/>
      <c r="ALY445" s="150"/>
      <c r="ALZ445" s="150"/>
      <c r="AMA445" s="150"/>
      <c r="AMB445" s="150"/>
      <c r="AMC445" s="150"/>
      <c r="AMD445" s="150"/>
      <c r="AME445" s="150"/>
      <c r="AMF445" s="150"/>
      <c r="AMG445" s="150"/>
      <c r="AMH445" s="150"/>
      <c r="AMI445" s="150"/>
      <c r="AMJ445" s="150"/>
      <c r="AMK445" s="150"/>
      <c r="AML445" s="150"/>
      <c r="AMM445" s="150"/>
      <c r="AMN445" s="150"/>
      <c r="AMO445" s="150"/>
      <c r="AMP445" s="150"/>
      <c r="AMQ445" s="150"/>
      <c r="AMR445" s="150"/>
      <c r="AMS445" s="150"/>
      <c r="AMT445" s="150"/>
      <c r="AMU445" s="150"/>
      <c r="AMV445" s="150"/>
      <c r="AMW445" s="150"/>
      <c r="AMX445" s="150"/>
      <c r="AMY445" s="150"/>
      <c r="AMZ445" s="150"/>
      <c r="ANA445" s="150"/>
      <c r="ANB445" s="150"/>
      <c r="ANC445" s="150"/>
      <c r="AND445" s="150"/>
      <c r="ANE445" s="150"/>
      <c r="ANF445" s="150"/>
      <c r="ANG445" s="150"/>
      <c r="ANH445" s="150"/>
      <c r="ANI445" s="150"/>
      <c r="ANJ445" s="150"/>
      <c r="ANK445" s="150"/>
      <c r="ANL445" s="150"/>
      <c r="ANM445" s="150"/>
      <c r="ANN445" s="150"/>
      <c r="ANO445" s="150"/>
      <c r="ANP445" s="150"/>
      <c r="ANQ445" s="150"/>
      <c r="ANR445" s="150"/>
      <c r="ANS445" s="150"/>
      <c r="ANT445" s="150"/>
      <c r="ANU445" s="150"/>
      <c r="ANV445" s="150"/>
      <c r="ANW445" s="150"/>
      <c r="ANX445" s="150"/>
      <c r="ANY445" s="150"/>
      <c r="ANZ445" s="150"/>
      <c r="AOA445" s="150"/>
      <c r="AOB445" s="150"/>
      <c r="AOC445" s="150"/>
      <c r="AOD445" s="150"/>
      <c r="AOE445" s="150"/>
      <c r="AOF445" s="150"/>
      <c r="AOG445" s="150"/>
      <c r="AOH445" s="150"/>
      <c r="AOI445" s="150"/>
      <c r="AOJ445" s="150"/>
      <c r="AOK445" s="150"/>
      <c r="AOL445" s="150"/>
      <c r="AOM445" s="150"/>
      <c r="AON445" s="150"/>
      <c r="AOO445" s="150"/>
      <c r="AOP445" s="150"/>
      <c r="AOQ445" s="150"/>
      <c r="AOR445" s="150"/>
      <c r="AOS445" s="150"/>
      <c r="AOT445" s="150"/>
      <c r="AOU445" s="150"/>
      <c r="AOV445" s="150"/>
      <c r="AOW445" s="150"/>
      <c r="AOX445" s="150"/>
      <c r="AOY445" s="150"/>
      <c r="AOZ445" s="150"/>
      <c r="APA445" s="150"/>
      <c r="APB445" s="150"/>
      <c r="APC445" s="150"/>
      <c r="APD445" s="150"/>
      <c r="APE445" s="150"/>
      <c r="APF445" s="150"/>
      <c r="APG445" s="150"/>
      <c r="APH445" s="150"/>
      <c r="API445" s="150"/>
      <c r="APJ445" s="150"/>
      <c r="APK445" s="150"/>
      <c r="APL445" s="150"/>
      <c r="APM445" s="150"/>
      <c r="APN445" s="150"/>
      <c r="APO445" s="150"/>
      <c r="APP445" s="150"/>
      <c r="APQ445" s="150"/>
      <c r="APR445" s="150"/>
      <c r="APS445" s="150"/>
      <c r="APT445" s="150"/>
      <c r="APU445" s="150"/>
      <c r="APV445" s="150"/>
      <c r="APW445" s="150"/>
      <c r="APX445" s="150"/>
      <c r="APY445" s="150"/>
      <c r="APZ445" s="150"/>
      <c r="AQA445" s="150"/>
      <c r="AQB445" s="150"/>
      <c r="AQC445" s="150"/>
      <c r="AQD445" s="150"/>
      <c r="AQE445" s="150"/>
      <c r="AQF445" s="150"/>
      <c r="AQG445" s="150"/>
      <c r="AQH445" s="150"/>
      <c r="AQI445" s="150"/>
      <c r="AQJ445" s="150"/>
      <c r="AQK445" s="150"/>
      <c r="AQL445" s="150"/>
      <c r="AQM445" s="150"/>
      <c r="AQN445" s="150"/>
      <c r="AQO445" s="150"/>
      <c r="AQP445" s="150"/>
      <c r="AQQ445" s="150"/>
      <c r="AQR445" s="150"/>
      <c r="AQS445" s="150"/>
      <c r="AQT445" s="150"/>
      <c r="AQU445" s="150"/>
      <c r="AQV445" s="150"/>
      <c r="AQW445" s="150"/>
      <c r="AQX445" s="150"/>
      <c r="AQY445" s="150"/>
      <c r="AQZ445" s="150"/>
      <c r="ARA445" s="150"/>
      <c r="ARB445" s="150"/>
      <c r="ARC445" s="150"/>
      <c r="ARD445" s="150"/>
      <c r="ARE445" s="150"/>
      <c r="ARF445" s="150"/>
      <c r="ARG445" s="150"/>
      <c r="ARH445" s="150"/>
      <c r="ARI445" s="150"/>
      <c r="ARJ445" s="150"/>
      <c r="ARK445" s="150"/>
      <c r="ARL445" s="150"/>
      <c r="ARM445" s="150"/>
      <c r="ARN445" s="150"/>
      <c r="ARO445" s="150"/>
      <c r="ARP445" s="150"/>
      <c r="ARQ445" s="150"/>
      <c r="ARR445" s="150"/>
      <c r="ARS445" s="150"/>
      <c r="ART445" s="150"/>
      <c r="ARU445" s="150"/>
      <c r="ARV445" s="150"/>
      <c r="ARW445" s="150"/>
      <c r="ARX445" s="150"/>
      <c r="ARY445" s="150"/>
      <c r="ARZ445" s="150"/>
      <c r="ASA445" s="150"/>
      <c r="ASB445" s="150"/>
      <c r="ASC445" s="150"/>
      <c r="ASD445" s="150"/>
      <c r="ASE445" s="150"/>
      <c r="ASF445" s="150"/>
      <c r="ASG445" s="150"/>
      <c r="ASH445" s="150"/>
      <c r="ASI445" s="150"/>
      <c r="ASJ445" s="150"/>
      <c r="ASK445" s="150"/>
      <c r="ASL445" s="150"/>
      <c r="ASM445" s="150"/>
      <c r="ASN445" s="150"/>
      <c r="ASO445" s="150"/>
      <c r="ASP445" s="150"/>
      <c r="ASQ445" s="150"/>
      <c r="ASR445" s="150"/>
      <c r="ASS445" s="150"/>
      <c r="AST445" s="150"/>
      <c r="ASU445" s="150"/>
      <c r="ASV445" s="150"/>
      <c r="ASW445" s="150"/>
      <c r="ASX445" s="150"/>
      <c r="ASY445" s="150"/>
      <c r="ASZ445" s="150"/>
      <c r="ATA445" s="150"/>
      <c r="ATB445" s="150"/>
      <c r="ATC445" s="150"/>
      <c r="ATD445" s="150"/>
      <c r="ATE445" s="150"/>
      <c r="ATF445" s="150"/>
      <c r="ATG445" s="150"/>
      <c r="ATH445" s="150"/>
      <c r="ATI445" s="150"/>
      <c r="ATJ445" s="150"/>
      <c r="ATK445" s="150"/>
      <c r="ATL445" s="150"/>
      <c r="ATM445" s="150"/>
      <c r="ATN445" s="150"/>
      <c r="ATO445" s="150"/>
      <c r="ATP445" s="150"/>
      <c r="ATQ445" s="150"/>
      <c r="ATR445" s="150"/>
      <c r="ATS445" s="150"/>
      <c r="ATT445" s="150"/>
      <c r="ATU445" s="150"/>
      <c r="ATV445" s="150"/>
      <c r="ATW445" s="150"/>
      <c r="ATX445" s="150"/>
      <c r="ATY445" s="150"/>
      <c r="ATZ445" s="150"/>
      <c r="AUA445" s="150"/>
      <c r="AUB445" s="150"/>
      <c r="AUC445" s="150"/>
      <c r="AUD445" s="150"/>
      <c r="AUE445" s="150"/>
      <c r="AUF445" s="150"/>
      <c r="AUG445" s="150"/>
      <c r="AUH445" s="150"/>
      <c r="AUI445" s="150"/>
      <c r="AUJ445" s="150"/>
      <c r="AUK445" s="150"/>
      <c r="AUL445" s="150"/>
      <c r="AUM445" s="150"/>
      <c r="AUN445" s="150"/>
      <c r="AUO445" s="150"/>
      <c r="AUP445" s="150"/>
      <c r="AUQ445" s="150"/>
      <c r="AUR445" s="150"/>
      <c r="AUS445" s="150"/>
      <c r="AUT445" s="150"/>
      <c r="AUU445" s="150"/>
      <c r="AUV445" s="150"/>
      <c r="AUW445" s="150"/>
      <c r="AUX445" s="150"/>
      <c r="AUY445" s="150"/>
      <c r="AUZ445" s="150"/>
      <c r="AVA445" s="150"/>
      <c r="AVB445" s="150"/>
      <c r="AVC445" s="150"/>
      <c r="AVD445" s="150"/>
      <c r="AVE445" s="150"/>
      <c r="AVF445" s="150"/>
      <c r="AVG445" s="150"/>
      <c r="AVH445" s="150"/>
      <c r="AVI445" s="150"/>
      <c r="AVJ445" s="150"/>
      <c r="AVK445" s="150"/>
      <c r="AVL445" s="150"/>
      <c r="AVM445" s="150"/>
      <c r="AVN445" s="150"/>
      <c r="AVO445" s="150"/>
      <c r="AVP445" s="150"/>
      <c r="AVQ445" s="150"/>
      <c r="AVR445" s="150"/>
      <c r="AVS445" s="150"/>
      <c r="AVT445" s="150"/>
      <c r="AVU445" s="150"/>
      <c r="AVV445" s="150"/>
      <c r="AVW445" s="150"/>
      <c r="AVX445" s="150"/>
      <c r="AVY445" s="150"/>
      <c r="AVZ445" s="150"/>
      <c r="AWA445" s="150"/>
      <c r="AWB445" s="150"/>
      <c r="AWC445" s="150"/>
      <c r="AWD445" s="150"/>
      <c r="AWE445" s="150"/>
      <c r="AWF445" s="150"/>
      <c r="AWG445" s="150"/>
      <c r="AWH445" s="150"/>
      <c r="AWI445" s="150"/>
      <c r="AWJ445" s="150"/>
      <c r="AWK445" s="150"/>
      <c r="AWL445" s="150"/>
      <c r="AWM445" s="150"/>
      <c r="AWN445" s="150"/>
      <c r="AWO445" s="150"/>
      <c r="AWP445" s="150"/>
      <c r="AWQ445" s="150"/>
      <c r="AWR445" s="150"/>
      <c r="AWS445" s="150"/>
      <c r="AWT445" s="150"/>
      <c r="AWU445" s="150"/>
      <c r="AWV445" s="150"/>
      <c r="AWW445" s="150"/>
      <c r="AWX445" s="150"/>
      <c r="AWY445" s="150"/>
      <c r="AWZ445" s="150"/>
      <c r="AXA445" s="150"/>
      <c r="AXB445" s="150"/>
      <c r="AXC445" s="150"/>
      <c r="AXD445" s="150"/>
      <c r="AXE445" s="150"/>
      <c r="AXF445" s="150"/>
      <c r="AXG445" s="150"/>
      <c r="AXH445" s="150"/>
      <c r="AXI445" s="150"/>
      <c r="AXJ445" s="150"/>
      <c r="AXK445" s="150"/>
      <c r="AXL445" s="150"/>
      <c r="AXM445" s="150"/>
      <c r="AXN445" s="150"/>
      <c r="AXO445" s="150"/>
      <c r="AXP445" s="150"/>
      <c r="AXQ445" s="150"/>
      <c r="AXR445" s="150"/>
      <c r="AXS445" s="150"/>
      <c r="AXT445" s="150"/>
      <c r="AXU445" s="150"/>
      <c r="AXV445" s="150"/>
      <c r="AXW445" s="150"/>
      <c r="AXX445" s="150"/>
      <c r="AXY445" s="150"/>
      <c r="AXZ445" s="150"/>
      <c r="AYA445" s="150"/>
      <c r="AYB445" s="150"/>
      <c r="AYC445" s="150"/>
      <c r="AYD445" s="150"/>
      <c r="AYE445" s="150"/>
      <c r="AYF445" s="150"/>
      <c r="AYG445" s="150"/>
      <c r="AYH445" s="150"/>
      <c r="AYI445" s="150"/>
      <c r="AYJ445" s="150"/>
      <c r="AYK445" s="150"/>
      <c r="AYL445" s="150"/>
      <c r="AYM445" s="150"/>
      <c r="AYN445" s="150"/>
      <c r="AYO445" s="150"/>
      <c r="AYP445" s="150"/>
      <c r="AYQ445" s="150"/>
      <c r="AYR445" s="150"/>
      <c r="AYS445" s="150"/>
      <c r="AYT445" s="150"/>
      <c r="AYU445" s="150"/>
      <c r="AYV445" s="150"/>
      <c r="AYW445" s="150"/>
      <c r="AYX445" s="150"/>
      <c r="AYY445" s="150"/>
      <c r="AYZ445" s="150"/>
      <c r="AZA445" s="150"/>
      <c r="AZB445" s="150"/>
      <c r="AZC445" s="150"/>
      <c r="AZD445" s="150"/>
      <c r="AZE445" s="150"/>
      <c r="AZF445" s="150"/>
      <c r="AZG445" s="150"/>
      <c r="AZH445" s="150"/>
      <c r="AZI445" s="150"/>
      <c r="AZJ445" s="150"/>
      <c r="AZK445" s="150"/>
    </row>
    <row r="446" spans="1:1363" x14ac:dyDescent="0.2">
      <c r="A446" s="327" t="s">
        <v>1101</v>
      </c>
      <c r="B446" s="328" t="s">
        <v>768</v>
      </c>
      <c r="C446" s="385" t="s">
        <v>472</v>
      </c>
      <c r="D446" s="386">
        <v>1</v>
      </c>
      <c r="E446" s="326"/>
      <c r="F446" s="323"/>
    </row>
    <row r="447" spans="1:1363" x14ac:dyDescent="0.2">
      <c r="A447" s="327"/>
      <c r="B447" s="328"/>
      <c r="C447" s="385"/>
      <c r="D447" s="386"/>
      <c r="E447" s="326"/>
      <c r="F447" s="323"/>
    </row>
    <row r="448" spans="1:1363" x14ac:dyDescent="0.2">
      <c r="A448" s="327"/>
      <c r="B448" s="328" t="s">
        <v>769</v>
      </c>
      <c r="C448" s="385"/>
      <c r="D448" s="386"/>
      <c r="E448" s="326"/>
      <c r="F448" s="323"/>
    </row>
    <row r="449" spans="1:6" x14ac:dyDescent="0.2">
      <c r="A449" s="327" t="s">
        <v>1102</v>
      </c>
      <c r="B449" s="328" t="s">
        <v>770</v>
      </c>
      <c r="C449" s="385" t="s">
        <v>5</v>
      </c>
      <c r="D449" s="386">
        <v>1</v>
      </c>
      <c r="E449" s="326"/>
      <c r="F449" s="323"/>
    </row>
    <row r="450" spans="1:6" x14ac:dyDescent="0.2">
      <c r="A450" s="327"/>
      <c r="B450" s="328"/>
      <c r="C450" s="385"/>
      <c r="D450" s="386"/>
      <c r="E450" s="326"/>
      <c r="F450" s="323"/>
    </row>
    <row r="451" spans="1:6" x14ac:dyDescent="0.2">
      <c r="A451" s="327"/>
      <c r="B451" s="328" t="s">
        <v>771</v>
      </c>
      <c r="C451" s="385"/>
      <c r="D451" s="386"/>
      <c r="E451" s="326"/>
      <c r="F451" s="323"/>
    </row>
    <row r="452" spans="1:6" x14ac:dyDescent="0.2">
      <c r="A452" s="327" t="s">
        <v>1103</v>
      </c>
      <c r="B452" s="328" t="s">
        <v>772</v>
      </c>
      <c r="C452" s="385" t="s">
        <v>472</v>
      </c>
      <c r="D452" s="386">
        <v>1</v>
      </c>
      <c r="E452" s="326"/>
      <c r="F452" s="323"/>
    </row>
    <row r="453" spans="1:6" x14ac:dyDescent="0.2">
      <c r="A453" s="327"/>
      <c r="B453" s="328"/>
      <c r="C453" s="385"/>
      <c r="D453" s="386"/>
      <c r="E453" s="326"/>
      <c r="F453" s="323"/>
    </row>
    <row r="454" spans="1:6" x14ac:dyDescent="0.2">
      <c r="A454" s="324">
        <v>2.35</v>
      </c>
      <c r="B454" s="325" t="s">
        <v>776</v>
      </c>
      <c r="C454" s="385"/>
      <c r="D454" s="386"/>
      <c r="E454" s="326"/>
      <c r="F454" s="323"/>
    </row>
    <row r="455" spans="1:6" x14ac:dyDescent="0.2">
      <c r="A455" s="327"/>
      <c r="B455" s="328"/>
      <c r="C455" s="385"/>
      <c r="D455" s="386"/>
      <c r="E455" s="326"/>
      <c r="F455" s="323"/>
    </row>
    <row r="456" spans="1:6" ht="24" x14ac:dyDescent="0.2">
      <c r="A456" s="327" t="s">
        <v>1104</v>
      </c>
      <c r="B456" s="328" t="s">
        <v>778</v>
      </c>
      <c r="C456" s="385" t="s">
        <v>472</v>
      </c>
      <c r="D456" s="386">
        <v>1</v>
      </c>
      <c r="E456" s="326"/>
      <c r="F456" s="323"/>
    </row>
    <row r="457" spans="1:6" ht="24" x14ac:dyDescent="0.2">
      <c r="A457" s="327" t="s">
        <v>1105</v>
      </c>
      <c r="B457" s="328" t="s">
        <v>777</v>
      </c>
      <c r="C457" s="385" t="s">
        <v>472</v>
      </c>
      <c r="D457" s="386">
        <v>1</v>
      </c>
      <c r="E457" s="326"/>
      <c r="F457" s="323"/>
    </row>
    <row r="458" spans="1:6" ht="24" x14ac:dyDescent="0.2">
      <c r="A458" s="327" t="s">
        <v>1106</v>
      </c>
      <c r="B458" s="328" t="s">
        <v>779</v>
      </c>
      <c r="C458" s="385" t="s">
        <v>472</v>
      </c>
      <c r="D458" s="386">
        <v>1</v>
      </c>
      <c r="E458" s="326"/>
      <c r="F458" s="323"/>
    </row>
    <row r="459" spans="1:6" ht="24" x14ac:dyDescent="0.2">
      <c r="A459" s="327" t="s">
        <v>1107</v>
      </c>
      <c r="B459" s="328" t="s">
        <v>812</v>
      </c>
      <c r="C459" s="385" t="s">
        <v>472</v>
      </c>
      <c r="D459" s="386">
        <v>1</v>
      </c>
      <c r="E459" s="326"/>
      <c r="F459" s="323"/>
    </row>
    <row r="460" spans="1:6" x14ac:dyDescent="0.2">
      <c r="A460" s="327" t="s">
        <v>1108</v>
      </c>
      <c r="B460" s="328" t="s">
        <v>780</v>
      </c>
      <c r="C460" s="385" t="s">
        <v>472</v>
      </c>
      <c r="D460" s="386">
        <v>1</v>
      </c>
      <c r="E460" s="326"/>
      <c r="F460" s="323"/>
    </row>
    <row r="461" spans="1:6" x14ac:dyDescent="0.2">
      <c r="A461" s="327" t="s">
        <v>1109</v>
      </c>
      <c r="B461" s="328" t="s">
        <v>810</v>
      </c>
      <c r="C461" s="385" t="s">
        <v>472</v>
      </c>
      <c r="D461" s="386">
        <v>1</v>
      </c>
      <c r="E461" s="326"/>
      <c r="F461" s="323"/>
    </row>
    <row r="462" spans="1:6" ht="24" x14ac:dyDescent="0.2">
      <c r="A462" s="327" t="s">
        <v>1110</v>
      </c>
      <c r="B462" s="328" t="s">
        <v>811</v>
      </c>
      <c r="C462" s="385" t="s">
        <v>472</v>
      </c>
      <c r="D462" s="386">
        <v>1</v>
      </c>
      <c r="E462" s="326"/>
      <c r="F462" s="323"/>
    </row>
    <row r="463" spans="1:6" x14ac:dyDescent="0.2">
      <c r="A463" s="327"/>
      <c r="B463" s="328"/>
      <c r="C463" s="385"/>
      <c r="D463" s="386"/>
      <c r="E463" s="326"/>
      <c r="F463" s="323"/>
    </row>
    <row r="464" spans="1:6" x14ac:dyDescent="0.2">
      <c r="A464" s="324">
        <v>2.36</v>
      </c>
      <c r="B464" s="325" t="s">
        <v>793</v>
      </c>
      <c r="C464" s="385"/>
      <c r="D464" s="386"/>
      <c r="E464" s="326"/>
      <c r="F464" s="323"/>
    </row>
    <row r="465" spans="1:6" ht="42" customHeight="1" x14ac:dyDescent="0.2">
      <c r="A465" s="327"/>
      <c r="B465" s="328" t="s">
        <v>791</v>
      </c>
      <c r="C465" s="385"/>
      <c r="D465" s="386"/>
      <c r="E465" s="326"/>
      <c r="F465" s="323"/>
    </row>
    <row r="466" spans="1:6" x14ac:dyDescent="0.2">
      <c r="A466" s="327"/>
      <c r="B466" s="328"/>
      <c r="C466" s="385"/>
      <c r="D466" s="386"/>
      <c r="E466" s="326"/>
      <c r="F466" s="323"/>
    </row>
    <row r="467" spans="1:6" x14ac:dyDescent="0.2">
      <c r="A467" s="327" t="s">
        <v>1111</v>
      </c>
      <c r="B467" s="328" t="s">
        <v>792</v>
      </c>
      <c r="C467" s="385" t="s">
        <v>60</v>
      </c>
      <c r="D467" s="386">
        <v>4</v>
      </c>
      <c r="E467" s="326"/>
      <c r="F467" s="323"/>
    </row>
    <row r="468" spans="1:6" x14ac:dyDescent="0.2">
      <c r="A468" s="327"/>
      <c r="B468" s="328"/>
      <c r="C468" s="385"/>
      <c r="D468" s="386"/>
      <c r="E468" s="326"/>
      <c r="F468" s="323"/>
    </row>
    <row r="469" spans="1:6" x14ac:dyDescent="0.2">
      <c r="A469" s="324">
        <v>2.37</v>
      </c>
      <c r="B469" s="325" t="s">
        <v>794</v>
      </c>
      <c r="C469" s="385"/>
      <c r="D469" s="386"/>
      <c r="E469" s="326"/>
      <c r="F469" s="323"/>
    </row>
    <row r="470" spans="1:6" ht="24" x14ac:dyDescent="0.2">
      <c r="A470" s="327" t="s">
        <v>1112</v>
      </c>
      <c r="B470" s="328" t="s">
        <v>795</v>
      </c>
      <c r="C470" s="387" t="s">
        <v>195</v>
      </c>
      <c r="D470" s="386">
        <v>1</v>
      </c>
      <c r="E470" s="326">
        <v>20000</v>
      </c>
      <c r="F470" s="323">
        <f>E470*D470</f>
        <v>20000</v>
      </c>
    </row>
    <row r="471" spans="1:6" x14ac:dyDescent="0.2">
      <c r="A471" s="327"/>
      <c r="B471" s="328" t="s">
        <v>796</v>
      </c>
      <c r="C471" s="385" t="s">
        <v>196</v>
      </c>
      <c r="D471" s="386">
        <f>F470</f>
        <v>20000</v>
      </c>
      <c r="E471" s="326"/>
      <c r="F471" s="323"/>
    </row>
    <row r="472" spans="1:6" x14ac:dyDescent="0.2">
      <c r="A472" s="327"/>
      <c r="B472" s="328"/>
      <c r="C472" s="385"/>
      <c r="D472" s="386"/>
      <c r="E472" s="326"/>
      <c r="F472" s="323"/>
    </row>
    <row r="473" spans="1:6" x14ac:dyDescent="0.2">
      <c r="A473" s="324">
        <v>2.38</v>
      </c>
      <c r="B473" s="325" t="s">
        <v>813</v>
      </c>
      <c r="C473" s="385"/>
      <c r="D473" s="386"/>
      <c r="E473" s="326"/>
      <c r="F473" s="323"/>
    </row>
    <row r="474" spans="1:6" x14ac:dyDescent="0.2">
      <c r="A474" s="327"/>
      <c r="B474" s="328" t="s">
        <v>814</v>
      </c>
      <c r="C474" s="385"/>
      <c r="D474" s="386"/>
      <c r="E474" s="326"/>
      <c r="F474" s="323"/>
    </row>
    <row r="475" spans="1:6" ht="48" x14ac:dyDescent="0.2">
      <c r="A475" s="327" t="s">
        <v>1113</v>
      </c>
      <c r="B475" s="328" t="s">
        <v>815</v>
      </c>
      <c r="C475" s="385" t="s">
        <v>60</v>
      </c>
      <c r="D475" s="386">
        <v>1</v>
      </c>
      <c r="E475" s="326"/>
      <c r="F475" s="323"/>
    </row>
    <row r="476" spans="1:6" ht="36" x14ac:dyDescent="0.2">
      <c r="A476" s="327" t="s">
        <v>1114</v>
      </c>
      <c r="B476" s="328" t="s">
        <v>816</v>
      </c>
      <c r="C476" s="385" t="s">
        <v>60</v>
      </c>
      <c r="D476" s="386">
        <v>1</v>
      </c>
      <c r="E476" s="326"/>
      <c r="F476" s="323"/>
    </row>
    <row r="477" spans="1:6" x14ac:dyDescent="0.2">
      <c r="A477" s="327"/>
      <c r="B477" s="328"/>
      <c r="C477" s="385"/>
      <c r="D477" s="386"/>
      <c r="E477" s="326"/>
      <c r="F477" s="323"/>
    </row>
    <row r="478" spans="1:6" x14ac:dyDescent="0.2">
      <c r="A478" s="327"/>
      <c r="B478" s="328"/>
      <c r="C478" s="385"/>
      <c r="D478" s="386"/>
      <c r="E478" s="329" t="s">
        <v>445</v>
      </c>
      <c r="F478" s="323"/>
    </row>
    <row r="479" spans="1:6" ht="12.75" thickBot="1" x14ac:dyDescent="0.25">
      <c r="A479" s="330"/>
      <c r="B479" s="331"/>
      <c r="C479" s="388"/>
      <c r="D479" s="389"/>
      <c r="E479" s="332"/>
      <c r="F479" s="333"/>
    </row>
  </sheetData>
  <phoneticPr fontId="12" type="noConversion"/>
  <conditionalFormatting sqref="D1:E1 E62:E64">
    <cfRule type="containsBlanks" priority="2">
      <formula>LEN(TRIM(D1))=0</formula>
    </cfRule>
  </conditionalFormatting>
  <conditionalFormatting sqref="D3:E39 D40 D41:E61 D62:D63 D65:E1048576">
    <cfRule type="containsBlanks" priority="1">
      <formula>LEN(TRIM(D3))=0</formula>
    </cfRule>
  </conditionalFormatting>
  <pageMargins left="0.70866141732283472" right="0.70866141732283472" top="0.74803149606299213" bottom="0.74803149606299213" header="0.31496062992125984" footer="0.31496062992125984"/>
  <pageSetup paperSize="9" scale="63" orientation="portrait" r:id="rId1"/>
  <rowBreaks count="1" manualBreakCount="1">
    <brk id="40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6"/>
  <sheetViews>
    <sheetView showGridLines="0" view="pageBreakPreview" zoomScale="145" zoomScaleNormal="100" zoomScaleSheetLayoutView="145" workbookViewId="0">
      <selection activeCell="A58" sqref="A58"/>
    </sheetView>
  </sheetViews>
  <sheetFormatPr defaultColWidth="9.140625" defaultRowHeight="14.25" x14ac:dyDescent="0.2"/>
  <cols>
    <col min="1" max="1" width="7.5703125" style="130" customWidth="1"/>
    <col min="2" max="2" width="39.5703125" style="130" customWidth="1"/>
    <col min="3" max="3" width="7.5703125" style="181" customWidth="1"/>
    <col min="4" max="4" width="7.5703125" style="195" customWidth="1"/>
    <col min="5" max="5" width="10.85546875" style="195" customWidth="1"/>
    <col min="6" max="6" width="13.28515625" style="190" customWidth="1"/>
    <col min="7" max="16384" width="9.140625" style="130"/>
  </cols>
  <sheetData>
    <row r="1" spans="1:6" ht="12.95" customHeight="1" x14ac:dyDescent="0.2">
      <c r="A1" s="131" t="s">
        <v>0</v>
      </c>
      <c r="B1" s="360" t="s">
        <v>432</v>
      </c>
      <c r="C1" s="362" t="s">
        <v>2</v>
      </c>
      <c r="D1" s="364" t="s">
        <v>245</v>
      </c>
      <c r="E1" s="364" t="s">
        <v>15</v>
      </c>
      <c r="F1" s="364" t="s">
        <v>4</v>
      </c>
    </row>
    <row r="2" spans="1:6" ht="12.95" customHeight="1" x14ac:dyDescent="0.2">
      <c r="A2" s="132" t="s">
        <v>410</v>
      </c>
      <c r="B2" s="361"/>
      <c r="C2" s="363"/>
      <c r="D2" s="365"/>
      <c r="E2" s="365"/>
      <c r="F2" s="366"/>
    </row>
    <row r="3" spans="1:6" ht="12.95" customHeight="1" x14ac:dyDescent="0.2">
      <c r="A3" s="133"/>
      <c r="B3" s="134"/>
      <c r="C3" s="182"/>
      <c r="D3" s="196"/>
      <c r="E3" s="191"/>
      <c r="F3" s="186"/>
    </row>
    <row r="4" spans="1:6" ht="12.95" customHeight="1" x14ac:dyDescent="0.2">
      <c r="A4" s="135">
        <v>3.1</v>
      </c>
      <c r="B4" s="137" t="s">
        <v>411</v>
      </c>
      <c r="C4" s="183" t="s">
        <v>412</v>
      </c>
      <c r="D4" s="192">
        <v>1</v>
      </c>
      <c r="E4" s="192"/>
      <c r="F4" s="187"/>
    </row>
    <row r="5" spans="1:6" ht="12.95" customHeight="1" x14ac:dyDescent="0.2">
      <c r="A5" s="135"/>
      <c r="B5" s="137"/>
      <c r="C5" s="183"/>
      <c r="D5" s="192"/>
      <c r="E5" s="192"/>
      <c r="F5" s="187"/>
    </row>
    <row r="6" spans="1:6" ht="12.95" customHeight="1" x14ac:dyDescent="0.2">
      <c r="A6" s="135">
        <v>3.2</v>
      </c>
      <c r="B6" s="137" t="s">
        <v>413</v>
      </c>
      <c r="C6" s="183" t="s">
        <v>412</v>
      </c>
      <c r="D6" s="192">
        <v>1</v>
      </c>
      <c r="E6" s="192"/>
      <c r="F6" s="187"/>
    </row>
    <row r="7" spans="1:6" ht="12.95" customHeight="1" x14ac:dyDescent="0.2">
      <c r="A7" s="135"/>
      <c r="B7" s="137"/>
      <c r="C7" s="183"/>
      <c r="D7" s="192"/>
      <c r="E7" s="192"/>
      <c r="F7" s="187"/>
    </row>
    <row r="8" spans="1:6" ht="12.95" customHeight="1" x14ac:dyDescent="0.2">
      <c r="A8" s="135">
        <v>3.3</v>
      </c>
      <c r="B8" s="138" t="s">
        <v>414</v>
      </c>
      <c r="C8" s="183"/>
      <c r="D8" s="192"/>
      <c r="E8" s="192"/>
      <c r="F8" s="187"/>
    </row>
    <row r="9" spans="1:6" ht="12.95" customHeight="1" x14ac:dyDescent="0.2">
      <c r="A9" s="135" t="s">
        <v>1115</v>
      </c>
      <c r="B9" s="137" t="s">
        <v>415</v>
      </c>
      <c r="C9" s="183" t="s">
        <v>412</v>
      </c>
      <c r="D9" s="192">
        <v>1</v>
      </c>
      <c r="E9" s="192"/>
      <c r="F9" s="187"/>
    </row>
    <row r="10" spans="1:6" ht="12.95" customHeight="1" x14ac:dyDescent="0.2">
      <c r="A10" s="135"/>
      <c r="B10" s="137"/>
      <c r="C10" s="183"/>
      <c r="D10" s="192"/>
      <c r="E10" s="192"/>
      <c r="F10" s="187"/>
    </row>
    <row r="11" spans="1:6" ht="12.95" customHeight="1" x14ac:dyDescent="0.2">
      <c r="A11" s="135" t="s">
        <v>1116</v>
      </c>
      <c r="B11" s="137" t="s">
        <v>416</v>
      </c>
      <c r="C11" s="183" t="s">
        <v>412</v>
      </c>
      <c r="D11" s="192">
        <v>1</v>
      </c>
      <c r="E11" s="192"/>
      <c r="F11" s="187"/>
    </row>
    <row r="12" spans="1:6" ht="12.95" customHeight="1" x14ac:dyDescent="0.2">
      <c r="A12" s="135"/>
      <c r="B12" s="137"/>
      <c r="C12" s="183"/>
      <c r="D12" s="192"/>
      <c r="E12" s="192"/>
      <c r="F12" s="187"/>
    </row>
    <row r="13" spans="1:6" ht="12.95" customHeight="1" x14ac:dyDescent="0.2">
      <c r="A13" s="135" t="s">
        <v>1117</v>
      </c>
      <c r="B13" s="137" t="s">
        <v>417</v>
      </c>
      <c r="C13" s="183" t="s">
        <v>412</v>
      </c>
      <c r="D13" s="192">
        <v>1</v>
      </c>
      <c r="E13" s="192"/>
      <c r="F13" s="187"/>
    </row>
    <row r="14" spans="1:6" ht="12.95" customHeight="1" x14ac:dyDescent="0.2">
      <c r="A14" s="135"/>
      <c r="B14" s="137"/>
      <c r="C14" s="183"/>
      <c r="D14" s="192"/>
      <c r="E14" s="192"/>
      <c r="F14" s="187"/>
    </row>
    <row r="15" spans="1:6" ht="12.95" customHeight="1" x14ac:dyDescent="0.2">
      <c r="A15" s="135" t="s">
        <v>1118</v>
      </c>
      <c r="B15" s="137" t="s">
        <v>418</v>
      </c>
      <c r="C15" s="183" t="s">
        <v>412</v>
      </c>
      <c r="D15" s="192">
        <v>1</v>
      </c>
      <c r="E15" s="192"/>
      <c r="F15" s="187"/>
    </row>
    <row r="16" spans="1:6" ht="12.95" customHeight="1" x14ac:dyDescent="0.2">
      <c r="A16" s="135"/>
      <c r="B16" s="137"/>
      <c r="C16" s="183"/>
      <c r="D16" s="192"/>
      <c r="E16" s="192"/>
      <c r="F16" s="187"/>
    </row>
    <row r="17" spans="1:6" ht="12.95" customHeight="1" x14ac:dyDescent="0.2">
      <c r="A17" s="135" t="s">
        <v>1119</v>
      </c>
      <c r="B17" s="137" t="s">
        <v>419</v>
      </c>
      <c r="C17" s="183" t="s">
        <v>412</v>
      </c>
      <c r="D17" s="192">
        <v>1</v>
      </c>
      <c r="E17" s="192"/>
      <c r="F17" s="187"/>
    </row>
    <row r="18" spans="1:6" ht="12.95" customHeight="1" x14ac:dyDescent="0.2">
      <c r="A18" s="135"/>
      <c r="B18" s="137"/>
      <c r="C18" s="183"/>
      <c r="D18" s="192"/>
      <c r="E18" s="192"/>
      <c r="F18" s="187"/>
    </row>
    <row r="19" spans="1:6" ht="12.95" customHeight="1" x14ac:dyDescent="0.2">
      <c r="A19" s="135" t="s">
        <v>1120</v>
      </c>
      <c r="B19" s="137" t="s">
        <v>420</v>
      </c>
      <c r="C19" s="183" t="s">
        <v>412</v>
      </c>
      <c r="D19" s="192">
        <v>1</v>
      </c>
      <c r="E19" s="192"/>
      <c r="F19" s="187"/>
    </row>
    <row r="20" spans="1:6" ht="12.95" customHeight="1" x14ac:dyDescent="0.2">
      <c r="A20" s="135"/>
      <c r="B20" s="137"/>
      <c r="C20" s="183"/>
      <c r="D20" s="192"/>
      <c r="E20" s="192"/>
      <c r="F20" s="187"/>
    </row>
    <row r="21" spans="1:6" ht="12.95" customHeight="1" x14ac:dyDescent="0.2">
      <c r="A21" s="135" t="s">
        <v>1121</v>
      </c>
      <c r="B21" s="137" t="s">
        <v>421</v>
      </c>
      <c r="C21" s="183" t="s">
        <v>412</v>
      </c>
      <c r="D21" s="192">
        <v>1</v>
      </c>
      <c r="E21" s="192"/>
      <c r="F21" s="187"/>
    </row>
    <row r="22" spans="1:6" ht="12.95" customHeight="1" x14ac:dyDescent="0.2">
      <c r="A22" s="135"/>
      <c r="B22" s="137"/>
      <c r="C22" s="183"/>
      <c r="D22" s="192"/>
      <c r="E22" s="192"/>
      <c r="F22" s="187"/>
    </row>
    <row r="23" spans="1:6" ht="12.95" customHeight="1" x14ac:dyDescent="0.2">
      <c r="A23" s="135" t="s">
        <v>1122</v>
      </c>
      <c r="B23" s="137" t="s">
        <v>422</v>
      </c>
      <c r="C23" s="183" t="s">
        <v>412</v>
      </c>
      <c r="D23" s="192">
        <v>1</v>
      </c>
      <c r="E23" s="192"/>
      <c r="F23" s="187"/>
    </row>
    <row r="24" spans="1:6" ht="12.95" customHeight="1" x14ac:dyDescent="0.2">
      <c r="A24" s="135"/>
      <c r="B24" s="137"/>
      <c r="C24" s="183"/>
      <c r="D24" s="192"/>
      <c r="E24" s="192"/>
      <c r="F24" s="187"/>
    </row>
    <row r="25" spans="1:6" ht="12.95" customHeight="1" x14ac:dyDescent="0.2">
      <c r="A25" s="135" t="s">
        <v>1123</v>
      </c>
      <c r="B25" s="137" t="s">
        <v>423</v>
      </c>
      <c r="C25" s="183" t="s">
        <v>412</v>
      </c>
      <c r="D25" s="192">
        <v>1</v>
      </c>
      <c r="E25" s="192"/>
      <c r="F25" s="187"/>
    </row>
    <row r="26" spans="1:6" ht="12.95" customHeight="1" x14ac:dyDescent="0.2">
      <c r="A26" s="136"/>
      <c r="B26" s="139"/>
      <c r="C26" s="183"/>
      <c r="D26" s="192"/>
      <c r="E26" s="192"/>
      <c r="F26" s="187"/>
    </row>
    <row r="27" spans="1:6" ht="12.95" customHeight="1" x14ac:dyDescent="0.2">
      <c r="A27" s="136" t="s">
        <v>1124</v>
      </c>
      <c r="B27" s="139" t="s">
        <v>424</v>
      </c>
      <c r="C27" s="183" t="s">
        <v>412</v>
      </c>
      <c r="D27" s="192">
        <v>1</v>
      </c>
      <c r="E27" s="192"/>
      <c r="F27" s="187"/>
    </row>
    <row r="28" spans="1:6" ht="12.95" customHeight="1" x14ac:dyDescent="0.2">
      <c r="A28" s="136"/>
      <c r="B28" s="139"/>
      <c r="C28" s="183"/>
      <c r="D28" s="192"/>
      <c r="E28" s="192"/>
      <c r="F28" s="187"/>
    </row>
    <row r="29" spans="1:6" ht="12.95" customHeight="1" x14ac:dyDescent="0.2">
      <c r="A29" s="136">
        <v>3.4</v>
      </c>
      <c r="B29" s="139" t="s">
        <v>425</v>
      </c>
      <c r="C29" s="183"/>
      <c r="D29" s="192"/>
      <c r="E29" s="192"/>
      <c r="F29" s="187"/>
    </row>
    <row r="30" spans="1:6" ht="12.95" customHeight="1" x14ac:dyDescent="0.2">
      <c r="A30" s="140" t="s">
        <v>1125</v>
      </c>
      <c r="B30" s="139" t="s">
        <v>427</v>
      </c>
      <c r="C30" s="183" t="s">
        <v>412</v>
      </c>
      <c r="D30" s="192">
        <v>1</v>
      </c>
      <c r="E30" s="192"/>
      <c r="F30" s="187"/>
    </row>
    <row r="31" spans="1:6" ht="12.95" customHeight="1" x14ac:dyDescent="0.2">
      <c r="A31" s="140"/>
      <c r="B31" s="139"/>
      <c r="C31" s="183"/>
      <c r="D31" s="192"/>
      <c r="E31" s="192"/>
      <c r="F31" s="187"/>
    </row>
    <row r="32" spans="1:6" ht="12.95" customHeight="1" x14ac:dyDescent="0.2">
      <c r="A32" s="141" t="s">
        <v>1126</v>
      </c>
      <c r="B32" s="139" t="s">
        <v>426</v>
      </c>
      <c r="C32" s="183" t="s">
        <v>412</v>
      </c>
      <c r="D32" s="192">
        <v>1</v>
      </c>
      <c r="E32" s="192"/>
      <c r="F32" s="187"/>
    </row>
    <row r="33" spans="1:6" ht="12.95" customHeight="1" x14ac:dyDescent="0.2">
      <c r="A33" s="141"/>
      <c r="B33" s="139"/>
      <c r="C33" s="183"/>
      <c r="D33" s="192"/>
      <c r="E33" s="192"/>
      <c r="F33" s="187"/>
    </row>
    <row r="34" spans="1:6" ht="12.95" customHeight="1" x14ac:dyDescent="0.2">
      <c r="A34" s="141" t="s">
        <v>1127</v>
      </c>
      <c r="B34" s="139" t="s">
        <v>428</v>
      </c>
      <c r="C34" s="183" t="s">
        <v>412</v>
      </c>
      <c r="D34" s="192">
        <v>1</v>
      </c>
      <c r="E34" s="192"/>
      <c r="F34" s="187"/>
    </row>
    <row r="35" spans="1:6" ht="12.95" customHeight="1" x14ac:dyDescent="0.2">
      <c r="A35" s="141"/>
      <c r="B35" s="139"/>
      <c r="C35" s="183"/>
      <c r="D35" s="192"/>
      <c r="E35" s="192"/>
      <c r="F35" s="187"/>
    </row>
    <row r="36" spans="1:6" ht="12.95" customHeight="1" x14ac:dyDescent="0.2">
      <c r="A36" s="141" t="s">
        <v>1128</v>
      </c>
      <c r="B36" s="139" t="s">
        <v>429</v>
      </c>
      <c r="C36" s="183" t="s">
        <v>412</v>
      </c>
      <c r="D36" s="192">
        <v>1</v>
      </c>
      <c r="E36" s="192"/>
      <c r="F36" s="187"/>
    </row>
    <row r="37" spans="1:6" ht="12.95" customHeight="1" x14ac:dyDescent="0.2">
      <c r="A37" s="141"/>
      <c r="B37" s="139"/>
      <c r="C37" s="183"/>
      <c r="D37" s="192"/>
      <c r="E37" s="192"/>
      <c r="F37" s="187"/>
    </row>
    <row r="38" spans="1:6" ht="12.95" customHeight="1" x14ac:dyDescent="0.2">
      <c r="A38" s="141" t="s">
        <v>1129</v>
      </c>
      <c r="B38" s="139" t="s">
        <v>430</v>
      </c>
      <c r="C38" s="183" t="s">
        <v>412</v>
      </c>
      <c r="D38" s="192">
        <v>1</v>
      </c>
      <c r="E38" s="192"/>
      <c r="F38" s="187"/>
    </row>
    <row r="39" spans="1:6" ht="12.95" customHeight="1" x14ac:dyDescent="0.2">
      <c r="A39" s="141"/>
      <c r="B39" s="139"/>
      <c r="C39" s="183"/>
      <c r="D39" s="192"/>
      <c r="E39" s="192"/>
      <c r="F39" s="187"/>
    </row>
    <row r="40" spans="1:6" ht="12.95" customHeight="1" x14ac:dyDescent="0.2">
      <c r="A40" s="141" t="s">
        <v>1130</v>
      </c>
      <c r="B40" s="139" t="s">
        <v>431</v>
      </c>
      <c r="C40" s="183" t="s">
        <v>302</v>
      </c>
      <c r="D40" s="192">
        <v>1</v>
      </c>
      <c r="E40" s="192"/>
      <c r="F40" s="187"/>
    </row>
    <row r="41" spans="1:6" ht="12.95" customHeight="1" x14ac:dyDescent="0.2">
      <c r="A41" s="141"/>
      <c r="B41" s="139"/>
      <c r="C41" s="183"/>
      <c r="D41" s="192"/>
      <c r="E41" s="192"/>
      <c r="F41" s="187"/>
    </row>
    <row r="42" spans="1:6" ht="12.95" customHeight="1" x14ac:dyDescent="0.2">
      <c r="A42" s="141" t="s">
        <v>1131</v>
      </c>
      <c r="B42" s="139" t="s">
        <v>433</v>
      </c>
      <c r="C42" s="183" t="s">
        <v>302</v>
      </c>
      <c r="D42" s="192">
        <v>1</v>
      </c>
      <c r="E42" s="192"/>
      <c r="F42" s="187"/>
    </row>
    <row r="43" spans="1:6" ht="12.95" customHeight="1" x14ac:dyDescent="0.2">
      <c r="A43" s="141"/>
      <c r="B43" s="139"/>
      <c r="C43" s="183"/>
      <c r="D43" s="192"/>
      <c r="E43" s="192"/>
      <c r="F43" s="187"/>
    </row>
    <row r="44" spans="1:6" ht="12.95" customHeight="1" x14ac:dyDescent="0.2">
      <c r="A44" s="141" t="s">
        <v>1132</v>
      </c>
      <c r="B44" s="139" t="s">
        <v>434</v>
      </c>
      <c r="C44" s="183" t="s">
        <v>302</v>
      </c>
      <c r="D44" s="192">
        <v>1</v>
      </c>
      <c r="E44" s="192"/>
      <c r="F44" s="187"/>
    </row>
    <row r="45" spans="1:6" ht="12.95" customHeight="1" x14ac:dyDescent="0.2">
      <c r="A45" s="141"/>
      <c r="B45" s="139"/>
      <c r="C45" s="183"/>
      <c r="D45" s="192"/>
      <c r="E45" s="192"/>
      <c r="F45" s="187"/>
    </row>
    <row r="46" spans="1:6" ht="25.5" customHeight="1" x14ac:dyDescent="0.2">
      <c r="A46" s="141">
        <v>3.5</v>
      </c>
      <c r="B46" s="139" t="s">
        <v>775</v>
      </c>
      <c r="C46" s="183" t="s">
        <v>195</v>
      </c>
      <c r="D46" s="192">
        <v>1</v>
      </c>
      <c r="E46" s="192">
        <v>100000</v>
      </c>
      <c r="F46" s="187">
        <f>E46*D46</f>
        <v>100000</v>
      </c>
    </row>
    <row r="47" spans="1:6" ht="12.95" customHeight="1" x14ac:dyDescent="0.2">
      <c r="A47" s="141"/>
      <c r="B47" s="139" t="s">
        <v>774</v>
      </c>
      <c r="C47" s="183" t="s">
        <v>196</v>
      </c>
      <c r="D47" s="192">
        <f>F46</f>
        <v>100000</v>
      </c>
      <c r="E47" s="192"/>
      <c r="F47" s="187"/>
    </row>
    <row r="48" spans="1:6" ht="12.95" customHeight="1" x14ac:dyDescent="0.2">
      <c r="A48" s="141"/>
      <c r="B48" s="139"/>
      <c r="C48" s="183"/>
      <c r="D48" s="192"/>
      <c r="E48" s="192"/>
      <c r="F48" s="187"/>
    </row>
    <row r="49" spans="1:6" ht="12.95" customHeight="1" x14ac:dyDescent="0.2">
      <c r="A49" s="141"/>
      <c r="B49" s="139"/>
      <c r="C49" s="183"/>
      <c r="D49" s="192"/>
      <c r="E49" s="192"/>
      <c r="F49" s="187"/>
    </row>
    <row r="50" spans="1:6" ht="12.95" customHeight="1" x14ac:dyDescent="0.2">
      <c r="A50" s="140"/>
      <c r="B50" s="139"/>
      <c r="C50" s="183"/>
      <c r="D50" s="192"/>
      <c r="E50" s="192"/>
      <c r="F50" s="187"/>
    </row>
    <row r="51" spans="1:6" ht="12.95" customHeight="1" x14ac:dyDescent="0.2">
      <c r="A51" s="136"/>
      <c r="B51" s="139"/>
      <c r="C51" s="183"/>
      <c r="D51" s="192"/>
      <c r="E51" s="192"/>
      <c r="F51" s="187"/>
    </row>
    <row r="52" spans="1:6" ht="12.95" customHeight="1" x14ac:dyDescent="0.2">
      <c r="A52" s="136"/>
      <c r="B52" s="139"/>
      <c r="C52" s="183"/>
      <c r="D52" s="192"/>
      <c r="E52" s="192"/>
      <c r="F52" s="187"/>
    </row>
    <row r="53" spans="1:6" ht="12.95" customHeight="1" x14ac:dyDescent="0.2">
      <c r="A53" s="136"/>
      <c r="B53" s="139"/>
      <c r="C53" s="183"/>
      <c r="D53" s="192"/>
      <c r="E53" s="192"/>
      <c r="F53" s="187"/>
    </row>
    <row r="54" spans="1:6" ht="12.95" customHeight="1" x14ac:dyDescent="0.2">
      <c r="A54" s="142"/>
      <c r="B54" s="143"/>
      <c r="C54" s="184"/>
      <c r="D54" s="197"/>
      <c r="E54" s="193"/>
      <c r="F54" s="186"/>
    </row>
    <row r="55" spans="1:6" ht="12.95" customHeight="1" x14ac:dyDescent="0.2">
      <c r="A55" s="144"/>
      <c r="B55" s="145"/>
      <c r="C55" s="185"/>
      <c r="D55" s="194"/>
      <c r="E55" s="189" t="s">
        <v>398</v>
      </c>
      <c r="F55" s="188"/>
    </row>
    <row r="56" spans="1:6" ht="15.95" customHeight="1" x14ac:dyDescent="0.2">
      <c r="A56" s="146"/>
      <c r="B56" s="145"/>
      <c r="C56" s="185"/>
      <c r="D56" s="194"/>
      <c r="E56" s="194"/>
      <c r="F56" s="189"/>
    </row>
  </sheetData>
  <mergeCells count="5">
    <mergeCell ref="B1:B2"/>
    <mergeCell ref="C1:C2"/>
    <mergeCell ref="D1:D2"/>
    <mergeCell ref="E1:E2"/>
    <mergeCell ref="F1:F2"/>
  </mergeCells>
  <printOptions horizontalCentered="1"/>
  <pageMargins left="0.74803149606299213" right="0.35433070866141736" top="0.59055118110236227" bottom="0.59055118110236227" header="0.51181102362204722" footer="0.31496062992125984"/>
  <pageSetup paperSize="9" orientation="portrait" r:id="rId1"/>
  <headerFooter alignWithMargins="0">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73"/>
  <sheetViews>
    <sheetView topLeftCell="A2" workbookViewId="0">
      <selection activeCell="A8" sqref="A8"/>
    </sheetView>
  </sheetViews>
  <sheetFormatPr defaultColWidth="9.140625" defaultRowHeight="15" x14ac:dyDescent="0.25"/>
  <cols>
    <col min="1" max="1" width="6.7109375" style="124" customWidth="1"/>
    <col min="2" max="2" width="53.140625" style="86" customWidth="1"/>
    <col min="3" max="3" width="8.28515625" style="128" customWidth="1"/>
    <col min="4" max="4" width="7.85546875" style="102" customWidth="1"/>
    <col min="5" max="6" width="12" style="86" customWidth="1"/>
    <col min="7" max="16384" width="9.140625" style="86"/>
  </cols>
  <sheetData>
    <row r="1" spans="1:6" x14ac:dyDescent="0.25">
      <c r="A1" s="81"/>
      <c r="B1" s="82" t="s">
        <v>243</v>
      </c>
      <c r="C1" s="83"/>
      <c r="D1" s="84"/>
      <c r="E1" s="85"/>
      <c r="F1" s="85"/>
    </row>
    <row r="2" spans="1:6" x14ac:dyDescent="0.25">
      <c r="A2" s="87" t="s">
        <v>0</v>
      </c>
      <c r="B2" s="82" t="s">
        <v>1</v>
      </c>
      <c r="C2" s="88" t="s">
        <v>244</v>
      </c>
      <c r="D2" s="89" t="s">
        <v>245</v>
      </c>
      <c r="E2" s="82" t="s">
        <v>15</v>
      </c>
      <c r="F2" s="82" t="s">
        <v>4</v>
      </c>
    </row>
    <row r="3" spans="1:6" ht="24" customHeight="1" x14ac:dyDescent="0.25">
      <c r="A3" s="206">
        <v>4</v>
      </c>
      <c r="B3" s="90" t="s">
        <v>246</v>
      </c>
      <c r="C3" s="83"/>
      <c r="D3" s="91"/>
      <c r="E3" s="85"/>
      <c r="F3" s="85"/>
    </row>
    <row r="4" spans="1:6" ht="17.25" customHeight="1" x14ac:dyDescent="0.25">
      <c r="A4" s="208">
        <v>4.0999999999999996</v>
      </c>
      <c r="B4" s="93" t="s">
        <v>247</v>
      </c>
      <c r="C4" s="94"/>
      <c r="D4" s="95"/>
      <c r="E4" s="96"/>
      <c r="F4" s="96"/>
    </row>
    <row r="5" spans="1:6" ht="18.75" customHeight="1" x14ac:dyDescent="0.25">
      <c r="A5" s="92"/>
      <c r="B5" s="93" t="s">
        <v>248</v>
      </c>
      <c r="C5" s="97"/>
      <c r="D5" s="95"/>
      <c r="E5" s="98"/>
      <c r="F5" s="98"/>
    </row>
    <row r="6" spans="1:6" ht="43.5" customHeight="1" x14ac:dyDescent="0.25">
      <c r="A6" s="207" t="s">
        <v>1133</v>
      </c>
      <c r="B6" s="99" t="s">
        <v>249</v>
      </c>
      <c r="C6" s="97" t="s">
        <v>215</v>
      </c>
      <c r="D6" s="95">
        <v>1</v>
      </c>
      <c r="E6" s="98"/>
      <c r="F6" s="98"/>
    </row>
    <row r="7" spans="1:6" ht="26.25" customHeight="1" x14ac:dyDescent="0.25">
      <c r="A7" s="207" t="s">
        <v>1134</v>
      </c>
      <c r="B7" s="99" t="s">
        <v>250</v>
      </c>
      <c r="C7" s="97" t="s">
        <v>215</v>
      </c>
      <c r="D7" s="95">
        <v>1</v>
      </c>
      <c r="E7" s="98"/>
      <c r="F7" s="98"/>
    </row>
    <row r="8" spans="1:6" ht="17.25" customHeight="1" x14ac:dyDescent="0.25">
      <c r="A8" s="208">
        <v>4.2</v>
      </c>
      <c r="B8" s="93" t="s">
        <v>251</v>
      </c>
      <c r="C8" s="97"/>
      <c r="D8" s="95"/>
      <c r="E8" s="98"/>
      <c r="F8" s="98"/>
    </row>
    <row r="9" spans="1:6" ht="28.5" customHeight="1" x14ac:dyDescent="0.25">
      <c r="A9" s="92"/>
      <c r="B9" s="99" t="s">
        <v>252</v>
      </c>
      <c r="C9" s="97"/>
      <c r="D9" s="95"/>
      <c r="E9" s="98"/>
      <c r="F9" s="98"/>
    </row>
    <row r="10" spans="1:6" ht="20.100000000000001" customHeight="1" x14ac:dyDescent="0.25">
      <c r="A10" s="207" t="s">
        <v>1135</v>
      </c>
      <c r="B10" s="99" t="s">
        <v>253</v>
      </c>
      <c r="C10" s="97" t="s">
        <v>60</v>
      </c>
      <c r="D10" s="95">
        <v>1</v>
      </c>
      <c r="E10" s="98"/>
      <c r="F10" s="98"/>
    </row>
    <row r="11" spans="1:6" ht="20.100000000000001" customHeight="1" x14ac:dyDescent="0.25">
      <c r="A11" s="207" t="s">
        <v>1136</v>
      </c>
      <c r="B11" s="99" t="s">
        <v>254</v>
      </c>
      <c r="C11" s="97" t="s">
        <v>60</v>
      </c>
      <c r="D11" s="95">
        <v>1</v>
      </c>
      <c r="E11" s="98"/>
      <c r="F11" s="98"/>
    </row>
    <row r="12" spans="1:6" ht="20.100000000000001" customHeight="1" x14ac:dyDescent="0.25">
      <c r="A12" s="207" t="s">
        <v>1137</v>
      </c>
      <c r="B12" s="99" t="s">
        <v>255</v>
      </c>
      <c r="C12" s="97" t="s">
        <v>60</v>
      </c>
      <c r="D12" s="95">
        <v>1</v>
      </c>
      <c r="E12" s="98"/>
      <c r="F12" s="98"/>
    </row>
    <row r="13" spans="1:6" ht="20.100000000000001" customHeight="1" x14ac:dyDescent="0.25">
      <c r="A13" s="207" t="s">
        <v>1138</v>
      </c>
      <c r="B13" s="99" t="s">
        <v>256</v>
      </c>
      <c r="C13" s="97" t="s">
        <v>60</v>
      </c>
      <c r="D13" s="95">
        <v>1</v>
      </c>
      <c r="E13" s="98"/>
      <c r="F13" s="98"/>
    </row>
    <row r="14" spans="1:6" ht="20.100000000000001" customHeight="1" x14ac:dyDescent="0.25">
      <c r="A14" s="208">
        <v>4.3</v>
      </c>
      <c r="B14" s="93" t="s">
        <v>257</v>
      </c>
      <c r="C14" s="97"/>
      <c r="D14" s="95"/>
      <c r="E14" s="98"/>
      <c r="F14" s="98"/>
    </row>
    <row r="15" spans="1:6" ht="20.100000000000001" customHeight="1" x14ac:dyDescent="0.25">
      <c r="A15" s="207" t="s">
        <v>1139</v>
      </c>
      <c r="B15" s="99" t="s">
        <v>259</v>
      </c>
      <c r="C15" s="97" t="s">
        <v>65</v>
      </c>
      <c r="D15" s="95">
        <v>1</v>
      </c>
      <c r="E15" s="98"/>
      <c r="F15" s="98"/>
    </row>
    <row r="16" spans="1:6" ht="20.100000000000001" customHeight="1" x14ac:dyDescent="0.25">
      <c r="A16" s="207" t="s">
        <v>1140</v>
      </c>
      <c r="B16" s="99" t="s">
        <v>261</v>
      </c>
      <c r="C16" s="97" t="s">
        <v>65</v>
      </c>
      <c r="D16" s="95">
        <v>1</v>
      </c>
      <c r="E16" s="98"/>
      <c r="F16" s="98"/>
    </row>
    <row r="17" spans="1:6" ht="20.100000000000001" customHeight="1" x14ac:dyDescent="0.25">
      <c r="A17" s="207" t="s">
        <v>1141</v>
      </c>
      <c r="B17" s="99" t="s">
        <v>262</v>
      </c>
      <c r="C17" s="97" t="s">
        <v>65</v>
      </c>
      <c r="D17" s="95">
        <v>1</v>
      </c>
      <c r="E17" s="98"/>
      <c r="F17" s="98"/>
    </row>
    <row r="18" spans="1:6" ht="20.100000000000001" customHeight="1" x14ac:dyDescent="0.25">
      <c r="A18" s="207" t="s">
        <v>1142</v>
      </c>
      <c r="B18" s="99" t="s">
        <v>263</v>
      </c>
      <c r="C18" s="97" t="s">
        <v>65</v>
      </c>
      <c r="D18" s="95">
        <v>1</v>
      </c>
      <c r="E18" s="98"/>
      <c r="F18" s="98"/>
    </row>
    <row r="19" spans="1:6" ht="28.5" customHeight="1" x14ac:dyDescent="0.25">
      <c r="A19" s="207" t="s">
        <v>1143</v>
      </c>
      <c r="B19" s="99" t="s">
        <v>264</v>
      </c>
      <c r="C19" s="97" t="s">
        <v>65</v>
      </c>
      <c r="D19" s="95">
        <v>1</v>
      </c>
      <c r="E19" s="98"/>
      <c r="F19" s="98"/>
    </row>
    <row r="20" spans="1:6" ht="60" customHeight="1" x14ac:dyDescent="0.25">
      <c r="A20" s="207" t="s">
        <v>1144</v>
      </c>
      <c r="B20" s="99" t="s">
        <v>265</v>
      </c>
      <c r="C20" s="97" t="s">
        <v>65</v>
      </c>
      <c r="D20" s="95">
        <v>1</v>
      </c>
      <c r="E20" s="98"/>
      <c r="F20" s="98"/>
    </row>
    <row r="21" spans="1:6" ht="30" customHeight="1" x14ac:dyDescent="0.25">
      <c r="A21" s="207" t="s">
        <v>1145</v>
      </c>
      <c r="B21" s="99" t="s">
        <v>266</v>
      </c>
      <c r="C21" s="97" t="s">
        <v>65</v>
      </c>
      <c r="D21" s="95">
        <v>1</v>
      </c>
      <c r="E21" s="98"/>
      <c r="F21" s="98"/>
    </row>
    <row r="22" spans="1:6" ht="28.5" customHeight="1" x14ac:dyDescent="0.25">
      <c r="A22" s="207" t="s">
        <v>1146</v>
      </c>
      <c r="B22" s="99" t="s">
        <v>267</v>
      </c>
      <c r="C22" s="97" t="s">
        <v>65</v>
      </c>
      <c r="D22" s="95">
        <v>1</v>
      </c>
      <c r="E22" s="98"/>
      <c r="F22" s="98"/>
    </row>
    <row r="23" spans="1:6" ht="18" customHeight="1" x14ac:dyDescent="0.25">
      <c r="A23" s="207" t="s">
        <v>1147</v>
      </c>
      <c r="B23" s="99" t="s">
        <v>268</v>
      </c>
      <c r="C23" s="97"/>
      <c r="D23" s="95"/>
      <c r="E23" s="98"/>
      <c r="F23" s="98"/>
    </row>
    <row r="24" spans="1:6" ht="61.5" customHeight="1" x14ac:dyDescent="0.25">
      <c r="A24" s="207" t="s">
        <v>1148</v>
      </c>
      <c r="B24" s="99" t="s">
        <v>269</v>
      </c>
      <c r="C24" s="97" t="s">
        <v>215</v>
      </c>
      <c r="D24" s="95">
        <v>1</v>
      </c>
      <c r="E24" s="98"/>
      <c r="F24" s="98"/>
    </row>
    <row r="25" spans="1:6" ht="20.25" customHeight="1" x14ac:dyDescent="0.25">
      <c r="A25" s="208">
        <v>4.4000000000000004</v>
      </c>
      <c r="B25" s="93" t="s">
        <v>566</v>
      </c>
      <c r="C25" s="97"/>
      <c r="D25" s="95"/>
      <c r="E25" s="98"/>
      <c r="F25" s="98"/>
    </row>
    <row r="26" spans="1:6" ht="19.5" customHeight="1" x14ac:dyDescent="0.25">
      <c r="A26" s="92"/>
      <c r="B26" s="93" t="s">
        <v>270</v>
      </c>
      <c r="C26" s="97"/>
      <c r="D26" s="95"/>
      <c r="E26" s="98"/>
      <c r="F26" s="98"/>
    </row>
    <row r="27" spans="1:6" ht="19.5" customHeight="1" x14ac:dyDescent="0.25">
      <c r="A27" s="92"/>
      <c r="B27" s="99" t="s">
        <v>271</v>
      </c>
      <c r="C27" s="97"/>
      <c r="D27" s="95"/>
      <c r="E27" s="98"/>
      <c r="F27" s="98"/>
    </row>
    <row r="28" spans="1:6" x14ac:dyDescent="0.25">
      <c r="A28" s="207" t="s">
        <v>1149</v>
      </c>
      <c r="B28" s="99" t="s">
        <v>272</v>
      </c>
      <c r="C28" s="97" t="s">
        <v>65</v>
      </c>
      <c r="D28" s="95">
        <v>1</v>
      </c>
      <c r="E28" s="98"/>
      <c r="F28" s="98"/>
    </row>
    <row r="29" spans="1:6" ht="15.75" customHeight="1" x14ac:dyDescent="0.25">
      <c r="A29" s="92"/>
      <c r="B29" s="99" t="s">
        <v>273</v>
      </c>
      <c r="C29" s="97"/>
      <c r="D29" s="95"/>
      <c r="E29" s="98"/>
      <c r="F29" s="98"/>
    </row>
    <row r="30" spans="1:6" ht="30" customHeight="1" x14ac:dyDescent="0.25">
      <c r="A30" s="207" t="s">
        <v>1150</v>
      </c>
      <c r="B30" s="99" t="s">
        <v>274</v>
      </c>
      <c r="C30" s="97" t="s">
        <v>65</v>
      </c>
      <c r="D30" s="95">
        <v>1</v>
      </c>
      <c r="E30" s="98"/>
      <c r="F30" s="98"/>
    </row>
    <row r="31" spans="1:6" ht="18.75" customHeight="1" x14ac:dyDescent="0.25">
      <c r="A31" s="92"/>
      <c r="B31" s="99" t="s">
        <v>268</v>
      </c>
      <c r="C31" s="97"/>
      <c r="D31" s="95"/>
      <c r="E31" s="98"/>
      <c r="F31" s="98"/>
    </row>
    <row r="32" spans="1:6" ht="58.5" customHeight="1" x14ac:dyDescent="0.25">
      <c r="A32" s="207" t="s">
        <v>1151</v>
      </c>
      <c r="B32" s="99" t="s">
        <v>275</v>
      </c>
      <c r="C32" s="97" t="s">
        <v>215</v>
      </c>
      <c r="D32" s="95">
        <v>1</v>
      </c>
      <c r="E32" s="98"/>
      <c r="F32" s="98"/>
    </row>
    <row r="33" spans="1:6" ht="30.75" customHeight="1" x14ac:dyDescent="0.25">
      <c r="A33" s="92"/>
      <c r="B33" s="99" t="s">
        <v>276</v>
      </c>
      <c r="C33" s="97"/>
      <c r="D33" s="95"/>
      <c r="E33" s="98"/>
      <c r="F33" s="98"/>
    </row>
    <row r="34" spans="1:6" ht="12.75" customHeight="1" x14ac:dyDescent="0.25">
      <c r="A34" s="207" t="s">
        <v>1152</v>
      </c>
      <c r="B34" s="99" t="s">
        <v>277</v>
      </c>
      <c r="C34" s="97" t="s">
        <v>65</v>
      </c>
      <c r="D34" s="95">
        <v>1</v>
      </c>
      <c r="E34" s="98"/>
      <c r="F34" s="98"/>
    </row>
    <row r="35" spans="1:6" ht="28.5" customHeight="1" x14ac:dyDescent="0.25">
      <c r="A35" s="92"/>
      <c r="B35" s="99" t="s">
        <v>278</v>
      </c>
      <c r="C35" s="97"/>
      <c r="D35" s="95"/>
      <c r="E35" s="98"/>
      <c r="F35" s="98"/>
    </row>
    <row r="36" spans="1:6" ht="18" customHeight="1" x14ac:dyDescent="0.25">
      <c r="A36" s="207" t="s">
        <v>1153</v>
      </c>
      <c r="B36" s="99" t="s">
        <v>277</v>
      </c>
      <c r="C36" s="97" t="s">
        <v>65</v>
      </c>
      <c r="D36" s="95">
        <v>1</v>
      </c>
      <c r="E36" s="98"/>
      <c r="F36" s="98"/>
    </row>
    <row r="37" spans="1:6" ht="18.75" customHeight="1" x14ac:dyDescent="0.25">
      <c r="A37" s="208">
        <v>4.5</v>
      </c>
      <c r="B37" s="93" t="s">
        <v>279</v>
      </c>
      <c r="C37" s="97"/>
      <c r="D37" s="95"/>
      <c r="E37" s="98"/>
      <c r="F37" s="98"/>
    </row>
    <row r="38" spans="1:6" ht="57" customHeight="1" x14ac:dyDescent="0.25">
      <c r="A38" s="92"/>
      <c r="B38" s="99" t="s">
        <v>280</v>
      </c>
      <c r="C38" s="97"/>
      <c r="D38" s="95"/>
      <c r="E38" s="98"/>
      <c r="F38" s="98"/>
    </row>
    <row r="39" spans="1:6" ht="15" customHeight="1" x14ac:dyDescent="0.25">
      <c r="A39" s="92"/>
      <c r="B39" s="99" t="s">
        <v>281</v>
      </c>
      <c r="C39" s="97"/>
      <c r="D39" s="95"/>
      <c r="E39" s="98"/>
      <c r="F39" s="98"/>
    </row>
    <row r="40" spans="1:6" ht="43.5" customHeight="1" x14ac:dyDescent="0.25">
      <c r="A40" s="92"/>
      <c r="B40" s="99" t="s">
        <v>282</v>
      </c>
      <c r="C40" s="97"/>
      <c r="D40" s="95"/>
      <c r="E40" s="98"/>
      <c r="F40" s="98"/>
    </row>
    <row r="41" spans="1:6" x14ac:dyDescent="0.25">
      <c r="A41" s="207" t="s">
        <v>1154</v>
      </c>
      <c r="B41" s="99" t="s">
        <v>283</v>
      </c>
      <c r="C41" s="97" t="s">
        <v>215</v>
      </c>
      <c r="D41" s="95">
        <v>1</v>
      </c>
      <c r="E41" s="98"/>
      <c r="F41" s="98"/>
    </row>
    <row r="42" spans="1:6" ht="22.5" customHeight="1" x14ac:dyDescent="0.25">
      <c r="A42" s="208">
        <v>4.5999999999999996</v>
      </c>
      <c r="B42" s="93" t="s">
        <v>284</v>
      </c>
      <c r="C42" s="97"/>
      <c r="D42" s="95"/>
      <c r="E42" s="98"/>
      <c r="F42" s="98"/>
    </row>
    <row r="43" spans="1:6" x14ac:dyDescent="0.25">
      <c r="A43" s="92"/>
      <c r="B43" s="93" t="s">
        <v>285</v>
      </c>
      <c r="C43" s="97"/>
      <c r="D43" s="95"/>
      <c r="E43" s="98"/>
      <c r="F43" s="98"/>
    </row>
    <row r="44" spans="1:6" ht="135.75" customHeight="1" x14ac:dyDescent="0.25">
      <c r="A44" s="92"/>
      <c r="B44" s="99" t="s">
        <v>286</v>
      </c>
      <c r="C44" s="97"/>
      <c r="D44" s="95"/>
      <c r="E44" s="98"/>
      <c r="F44" s="98"/>
    </row>
    <row r="45" spans="1:6" ht="67.5" customHeight="1" x14ac:dyDescent="0.25">
      <c r="A45" s="207" t="s">
        <v>1155</v>
      </c>
      <c r="B45" s="100" t="s">
        <v>287</v>
      </c>
      <c r="C45" s="97" t="s">
        <v>215</v>
      </c>
      <c r="D45" s="95">
        <v>1</v>
      </c>
      <c r="E45" s="98"/>
      <c r="F45" s="98"/>
    </row>
    <row r="46" spans="1:6" ht="69.75" customHeight="1" x14ac:dyDescent="0.25">
      <c r="A46" s="207" t="s">
        <v>1156</v>
      </c>
      <c r="B46" s="100" t="s">
        <v>288</v>
      </c>
      <c r="C46" s="97" t="s">
        <v>215</v>
      </c>
      <c r="D46" s="95">
        <v>1</v>
      </c>
      <c r="E46" s="98"/>
      <c r="F46" s="98"/>
    </row>
    <row r="47" spans="1:6" ht="28.5" customHeight="1" x14ac:dyDescent="0.25">
      <c r="A47" s="207" t="s">
        <v>1157</v>
      </c>
      <c r="B47" s="101" t="s">
        <v>289</v>
      </c>
      <c r="C47" s="97" t="s">
        <v>5</v>
      </c>
      <c r="D47" s="95">
        <v>1</v>
      </c>
      <c r="E47" s="98"/>
      <c r="F47" s="98"/>
    </row>
    <row r="48" spans="1:6" ht="18" customHeight="1" x14ac:dyDescent="0.25">
      <c r="A48" s="92"/>
      <c r="B48" s="101"/>
      <c r="C48" s="97"/>
      <c r="D48" s="95"/>
      <c r="E48" s="98"/>
      <c r="F48" s="98"/>
    </row>
    <row r="49" spans="1:6" x14ac:dyDescent="0.25">
      <c r="A49" s="208">
        <v>4.7</v>
      </c>
      <c r="B49" s="93" t="s">
        <v>290</v>
      </c>
      <c r="C49" s="97"/>
      <c r="D49" s="95"/>
      <c r="E49" s="98"/>
      <c r="F49" s="98"/>
    </row>
    <row r="50" spans="1:6" ht="121.5" customHeight="1" x14ac:dyDescent="0.25">
      <c r="A50" s="92"/>
      <c r="B50" s="99" t="s">
        <v>291</v>
      </c>
      <c r="C50" s="97"/>
      <c r="D50" s="95"/>
      <c r="E50" s="98"/>
      <c r="F50" s="98"/>
    </row>
    <row r="51" spans="1:6" ht="21.75" customHeight="1" x14ac:dyDescent="0.25">
      <c r="A51" s="207" t="s">
        <v>1158</v>
      </c>
      <c r="B51" s="99" t="s">
        <v>292</v>
      </c>
      <c r="C51" s="97" t="s">
        <v>5</v>
      </c>
      <c r="D51" s="95">
        <v>1</v>
      </c>
      <c r="E51" s="98"/>
      <c r="F51" s="98"/>
    </row>
    <row r="52" spans="1:6" ht="21" customHeight="1" x14ac:dyDescent="0.25">
      <c r="A52" s="207" t="s">
        <v>1159</v>
      </c>
      <c r="B52" s="99" t="s">
        <v>293</v>
      </c>
      <c r="C52" s="97" t="s">
        <v>5</v>
      </c>
      <c r="D52" s="95">
        <v>1</v>
      </c>
      <c r="E52" s="98"/>
      <c r="F52" s="98"/>
    </row>
    <row r="53" spans="1:6" ht="102.75" customHeight="1" x14ac:dyDescent="0.25">
      <c r="A53" s="207" t="s">
        <v>1160</v>
      </c>
      <c r="B53" s="99" t="s">
        <v>294</v>
      </c>
      <c r="C53" s="97"/>
      <c r="D53" s="95"/>
      <c r="E53" s="98"/>
      <c r="F53" s="98"/>
    </row>
    <row r="54" spans="1:6" ht="21" customHeight="1" x14ac:dyDescent="0.25">
      <c r="A54" s="207" t="s">
        <v>1161</v>
      </c>
      <c r="B54" s="99" t="s">
        <v>292</v>
      </c>
      <c r="C54" s="97" t="s">
        <v>5</v>
      </c>
      <c r="D54" s="95">
        <v>1</v>
      </c>
      <c r="E54" s="98"/>
      <c r="F54" s="98"/>
    </row>
    <row r="55" spans="1:6" ht="108" customHeight="1" x14ac:dyDescent="0.25">
      <c r="A55" s="207" t="s">
        <v>1162</v>
      </c>
      <c r="B55" s="99" t="s">
        <v>295</v>
      </c>
      <c r="C55" s="97"/>
      <c r="D55" s="95"/>
      <c r="E55" s="98"/>
      <c r="F55" s="98"/>
    </row>
    <row r="56" spans="1:6" ht="21" customHeight="1" x14ac:dyDescent="0.25">
      <c r="A56" s="207" t="s">
        <v>1163</v>
      </c>
      <c r="B56" s="99" t="s">
        <v>292</v>
      </c>
      <c r="C56" s="97" t="s">
        <v>5</v>
      </c>
      <c r="D56" s="95">
        <v>1</v>
      </c>
      <c r="E56" s="98"/>
      <c r="F56" s="98"/>
    </row>
    <row r="57" spans="1:6" x14ac:dyDescent="0.25">
      <c r="A57" s="208">
        <v>4.8</v>
      </c>
      <c r="B57" s="93" t="s">
        <v>296</v>
      </c>
      <c r="C57" s="97"/>
      <c r="E57" s="98"/>
      <c r="F57" s="98"/>
    </row>
    <row r="58" spans="1:6" ht="45" x14ac:dyDescent="0.25">
      <c r="A58" s="207" t="s">
        <v>1164</v>
      </c>
      <c r="B58" s="99" t="s">
        <v>297</v>
      </c>
      <c r="C58" s="97" t="s">
        <v>5</v>
      </c>
      <c r="D58" s="95">
        <v>1</v>
      </c>
      <c r="E58" s="98"/>
      <c r="F58" s="98"/>
    </row>
    <row r="59" spans="1:6" x14ac:dyDescent="0.25">
      <c r="A59" s="208">
        <v>4.9000000000000004</v>
      </c>
      <c r="B59" s="93" t="s">
        <v>298</v>
      </c>
      <c r="C59" s="97"/>
      <c r="D59" s="95"/>
      <c r="E59" s="98"/>
      <c r="F59" s="98"/>
    </row>
    <row r="60" spans="1:6" ht="45" x14ac:dyDescent="0.25">
      <c r="A60" s="92"/>
      <c r="B60" s="99" t="s">
        <v>299</v>
      </c>
      <c r="C60" s="97"/>
      <c r="D60" s="95"/>
      <c r="E60" s="98"/>
      <c r="F60" s="98"/>
    </row>
    <row r="61" spans="1:6" x14ac:dyDescent="0.25">
      <c r="A61" s="92"/>
      <c r="B61" s="103" t="s">
        <v>300</v>
      </c>
      <c r="C61" s="104"/>
      <c r="D61" s="105"/>
      <c r="E61" s="98"/>
      <c r="F61" s="98"/>
    </row>
    <row r="62" spans="1:6" x14ac:dyDescent="0.25">
      <c r="A62" s="207" t="s">
        <v>1165</v>
      </c>
      <c r="B62" s="103" t="s">
        <v>301</v>
      </c>
      <c r="C62" s="104" t="s">
        <v>302</v>
      </c>
      <c r="D62" s="95">
        <v>1</v>
      </c>
      <c r="E62" s="98"/>
      <c r="F62" s="98"/>
    </row>
    <row r="63" spans="1:6" x14ac:dyDescent="0.25">
      <c r="A63" s="207" t="s">
        <v>1166</v>
      </c>
      <c r="B63" s="103" t="s">
        <v>303</v>
      </c>
      <c r="C63" s="104"/>
      <c r="D63" s="95"/>
      <c r="E63" s="98"/>
      <c r="F63" s="98"/>
    </row>
    <row r="64" spans="1:6" x14ac:dyDescent="0.25">
      <c r="A64" s="207" t="s">
        <v>1167</v>
      </c>
      <c r="B64" s="103" t="s">
        <v>301</v>
      </c>
      <c r="C64" s="104" t="s">
        <v>304</v>
      </c>
      <c r="D64" s="95">
        <v>1</v>
      </c>
      <c r="E64" s="98"/>
      <c r="F64" s="98"/>
    </row>
    <row r="65" spans="1:6" ht="28.5" customHeight="1" x14ac:dyDescent="0.25">
      <c r="A65" s="207" t="s">
        <v>1168</v>
      </c>
      <c r="B65" s="103" t="s">
        <v>305</v>
      </c>
      <c r="C65" s="104" t="s">
        <v>215</v>
      </c>
      <c r="D65" s="95">
        <v>1</v>
      </c>
      <c r="E65" s="98"/>
      <c r="F65" s="98"/>
    </row>
    <row r="66" spans="1:6" ht="21" customHeight="1" x14ac:dyDescent="0.25">
      <c r="A66" s="207" t="s">
        <v>1169</v>
      </c>
      <c r="B66" s="106" t="s">
        <v>306</v>
      </c>
      <c r="C66" s="104"/>
      <c r="D66" s="105"/>
      <c r="E66" s="98"/>
      <c r="F66" s="98"/>
    </row>
    <row r="67" spans="1:6" ht="21" customHeight="1" x14ac:dyDescent="0.25">
      <c r="A67" s="207" t="s">
        <v>1170</v>
      </c>
      <c r="B67" s="103" t="s">
        <v>307</v>
      </c>
      <c r="C67" s="104" t="s">
        <v>308</v>
      </c>
      <c r="D67" s="95">
        <v>1</v>
      </c>
      <c r="E67" s="98"/>
      <c r="F67" s="98"/>
    </row>
    <row r="68" spans="1:6" ht="23.25" customHeight="1" x14ac:dyDescent="0.25">
      <c r="A68" s="207" t="s">
        <v>1171</v>
      </c>
      <c r="B68" s="103" t="s">
        <v>309</v>
      </c>
      <c r="C68" s="104" t="s">
        <v>308</v>
      </c>
      <c r="D68" s="95">
        <v>1</v>
      </c>
      <c r="E68" s="98"/>
      <c r="F68" s="98"/>
    </row>
    <row r="69" spans="1:6" ht="25.5" x14ac:dyDescent="0.25">
      <c r="A69" s="207" t="s">
        <v>1172</v>
      </c>
      <c r="B69" s="103" t="s">
        <v>310</v>
      </c>
      <c r="C69" s="104" t="s">
        <v>5</v>
      </c>
      <c r="D69" s="95">
        <v>1</v>
      </c>
      <c r="E69" s="98"/>
      <c r="F69" s="98"/>
    </row>
    <row r="70" spans="1:6" ht="26.25" x14ac:dyDescent="0.25">
      <c r="A70" s="207" t="s">
        <v>1173</v>
      </c>
      <c r="B70" s="107" t="s">
        <v>311</v>
      </c>
      <c r="C70" s="108" t="s">
        <v>60</v>
      </c>
      <c r="D70" s="109">
        <v>1</v>
      </c>
      <c r="E70" s="98"/>
      <c r="F70" s="98"/>
    </row>
    <row r="71" spans="1:6" x14ac:dyDescent="0.25">
      <c r="A71" s="92">
        <v>4.0999999999999996</v>
      </c>
      <c r="B71" s="93" t="s">
        <v>312</v>
      </c>
      <c r="C71" s="97"/>
      <c r="D71" s="95"/>
      <c r="E71" s="98"/>
      <c r="F71" s="98"/>
    </row>
    <row r="72" spans="1:6" ht="77.25" customHeight="1" x14ac:dyDescent="0.25">
      <c r="A72" s="207" t="s">
        <v>1174</v>
      </c>
      <c r="B72" s="99" t="s">
        <v>313</v>
      </c>
      <c r="C72" s="97" t="s">
        <v>5</v>
      </c>
      <c r="D72" s="95">
        <v>1</v>
      </c>
      <c r="E72" s="98"/>
      <c r="F72" s="98"/>
    </row>
    <row r="73" spans="1:6" ht="15" customHeight="1" x14ac:dyDescent="0.25">
      <c r="A73" s="92"/>
      <c r="B73" s="99" t="s">
        <v>314</v>
      </c>
      <c r="C73" s="97"/>
      <c r="D73" s="95"/>
      <c r="E73" s="98"/>
      <c r="F73" s="98"/>
    </row>
    <row r="74" spans="1:6" ht="20.100000000000001" customHeight="1" x14ac:dyDescent="0.25">
      <c r="A74" s="207" t="s">
        <v>1175</v>
      </c>
      <c r="B74" s="99" t="s">
        <v>315</v>
      </c>
      <c r="C74" s="97" t="s">
        <v>60</v>
      </c>
      <c r="D74" s="95">
        <v>1</v>
      </c>
      <c r="E74" s="98"/>
      <c r="F74" s="98"/>
    </row>
    <row r="75" spans="1:6" ht="20.100000000000001" customHeight="1" x14ac:dyDescent="0.25">
      <c r="A75" s="207" t="s">
        <v>1176</v>
      </c>
      <c r="B75" s="99" t="s">
        <v>316</v>
      </c>
      <c r="C75" s="97" t="s">
        <v>60</v>
      </c>
      <c r="D75" s="95">
        <v>1</v>
      </c>
      <c r="E75" s="98"/>
      <c r="F75" s="98"/>
    </row>
    <row r="76" spans="1:6" ht="20.100000000000001" customHeight="1" x14ac:dyDescent="0.25">
      <c r="A76" s="207" t="s">
        <v>1177</v>
      </c>
      <c r="B76" s="99" t="s">
        <v>317</v>
      </c>
      <c r="C76" s="97" t="s">
        <v>60</v>
      </c>
      <c r="D76" s="95">
        <v>1</v>
      </c>
      <c r="E76" s="98"/>
      <c r="F76" s="98"/>
    </row>
    <row r="77" spans="1:6" ht="20.100000000000001" customHeight="1" x14ac:dyDescent="0.25">
      <c r="A77" s="207" t="s">
        <v>1178</v>
      </c>
      <c r="B77" s="99" t="s">
        <v>318</v>
      </c>
      <c r="C77" s="97" t="s">
        <v>60</v>
      </c>
      <c r="D77" s="95">
        <v>1</v>
      </c>
      <c r="E77" s="98"/>
      <c r="F77" s="98"/>
    </row>
    <row r="78" spans="1:6" x14ac:dyDescent="0.25">
      <c r="A78" s="92"/>
      <c r="B78" s="99" t="s">
        <v>319</v>
      </c>
      <c r="C78" s="97"/>
      <c r="D78" s="95"/>
      <c r="E78" s="98"/>
      <c r="F78" s="98"/>
    </row>
    <row r="79" spans="1:6" ht="45" customHeight="1" x14ac:dyDescent="0.25">
      <c r="A79" s="207" t="s">
        <v>1179</v>
      </c>
      <c r="B79" s="99" t="s">
        <v>320</v>
      </c>
      <c r="C79" s="97" t="s">
        <v>65</v>
      </c>
      <c r="D79" s="95">
        <v>1</v>
      </c>
      <c r="E79" s="98"/>
      <c r="F79" s="98"/>
    </row>
    <row r="80" spans="1:6" ht="27.75" customHeight="1" x14ac:dyDescent="0.25">
      <c r="A80" s="207" t="s">
        <v>1180</v>
      </c>
      <c r="B80" s="99" t="s">
        <v>321</v>
      </c>
      <c r="C80" s="97" t="s">
        <v>60</v>
      </c>
      <c r="D80" s="95">
        <v>1</v>
      </c>
      <c r="E80" s="98"/>
      <c r="F80" s="98"/>
    </row>
    <row r="81" spans="1:6" x14ac:dyDescent="0.25">
      <c r="A81" s="208">
        <v>4.1100000000000003</v>
      </c>
      <c r="B81" s="93" t="s">
        <v>322</v>
      </c>
      <c r="C81" s="97"/>
      <c r="D81" s="95"/>
      <c r="E81" s="98"/>
      <c r="F81" s="98"/>
    </row>
    <row r="82" spans="1:6" x14ac:dyDescent="0.25">
      <c r="A82" s="92"/>
      <c r="B82" s="93" t="s">
        <v>323</v>
      </c>
      <c r="C82" s="97"/>
      <c r="D82" s="95"/>
      <c r="E82" s="98"/>
      <c r="F82" s="98"/>
    </row>
    <row r="83" spans="1:6" x14ac:dyDescent="0.25">
      <c r="A83" s="92"/>
      <c r="B83" s="99" t="s">
        <v>324</v>
      </c>
      <c r="C83" s="97"/>
      <c r="D83" s="95"/>
      <c r="E83" s="98"/>
      <c r="F83" s="98"/>
    </row>
    <row r="84" spans="1:6" ht="90" x14ac:dyDescent="0.25">
      <c r="A84" s="207" t="s">
        <v>1181</v>
      </c>
      <c r="B84" s="99" t="s">
        <v>325</v>
      </c>
      <c r="C84" s="97" t="s">
        <v>5</v>
      </c>
      <c r="D84" s="95">
        <v>1</v>
      </c>
      <c r="E84" s="98"/>
      <c r="F84" s="98"/>
    </row>
    <row r="85" spans="1:6" ht="60" x14ac:dyDescent="0.25">
      <c r="A85" s="207" t="s">
        <v>1182</v>
      </c>
      <c r="B85" s="99" t="s">
        <v>326</v>
      </c>
      <c r="C85" s="97" t="s">
        <v>5</v>
      </c>
      <c r="D85" s="95">
        <v>1</v>
      </c>
      <c r="E85" s="98"/>
      <c r="F85" s="98"/>
    </row>
    <row r="86" spans="1:6" ht="60" x14ac:dyDescent="0.25">
      <c r="A86" s="207" t="s">
        <v>1183</v>
      </c>
      <c r="B86" s="99" t="s">
        <v>327</v>
      </c>
      <c r="C86" s="97" t="s">
        <v>5</v>
      </c>
      <c r="D86" s="95">
        <v>1</v>
      </c>
      <c r="E86" s="98"/>
      <c r="F86" s="98"/>
    </row>
    <row r="87" spans="1:6" x14ac:dyDescent="0.25">
      <c r="A87" s="207" t="s">
        <v>1184</v>
      </c>
      <c r="B87" s="99" t="s">
        <v>328</v>
      </c>
      <c r="C87" s="97"/>
      <c r="D87" s="95"/>
      <c r="E87" s="98"/>
      <c r="F87" s="98"/>
    </row>
    <row r="88" spans="1:6" ht="20.100000000000001" customHeight="1" x14ac:dyDescent="0.25">
      <c r="A88" s="207" t="s">
        <v>1185</v>
      </c>
      <c r="B88" s="99" t="s">
        <v>329</v>
      </c>
      <c r="C88" s="97" t="s">
        <v>60</v>
      </c>
      <c r="D88" s="95">
        <v>1</v>
      </c>
      <c r="E88" s="98"/>
      <c r="F88" s="98"/>
    </row>
    <row r="89" spans="1:6" ht="20.100000000000001" customHeight="1" x14ac:dyDescent="0.25">
      <c r="A89" s="207" t="s">
        <v>1186</v>
      </c>
      <c r="B89" s="99" t="s">
        <v>330</v>
      </c>
      <c r="C89" s="97" t="s">
        <v>60</v>
      </c>
      <c r="D89" s="95">
        <v>1</v>
      </c>
      <c r="E89" s="98"/>
      <c r="F89" s="98"/>
    </row>
    <row r="90" spans="1:6" ht="20.100000000000001" customHeight="1" x14ac:dyDescent="0.25">
      <c r="A90" s="207" t="s">
        <v>1187</v>
      </c>
      <c r="B90" s="99" t="s">
        <v>331</v>
      </c>
      <c r="C90" s="97" t="s">
        <v>60</v>
      </c>
      <c r="D90" s="95">
        <v>1</v>
      </c>
      <c r="E90" s="98"/>
      <c r="F90" s="98"/>
    </row>
    <row r="91" spans="1:6" x14ac:dyDescent="0.25">
      <c r="A91" s="208">
        <v>4.12</v>
      </c>
      <c r="B91" s="93" t="s">
        <v>332</v>
      </c>
      <c r="C91" s="97"/>
      <c r="D91" s="95"/>
      <c r="E91" s="98"/>
      <c r="F91" s="98"/>
    </row>
    <row r="92" spans="1:6" ht="225" x14ac:dyDescent="0.25">
      <c r="A92" s="207" t="s">
        <v>1188</v>
      </c>
      <c r="B92" s="99" t="s">
        <v>333</v>
      </c>
      <c r="C92" s="97" t="s">
        <v>60</v>
      </c>
      <c r="D92" s="95">
        <v>1</v>
      </c>
      <c r="E92" s="98"/>
      <c r="F92" s="98"/>
    </row>
    <row r="93" spans="1:6" ht="30" x14ac:dyDescent="0.25">
      <c r="A93" s="207" t="s">
        <v>1189</v>
      </c>
      <c r="B93" s="99" t="s">
        <v>334</v>
      </c>
      <c r="C93" s="97" t="s">
        <v>60</v>
      </c>
      <c r="D93" s="95">
        <v>1</v>
      </c>
      <c r="E93" s="98"/>
      <c r="F93" s="98"/>
    </row>
    <row r="94" spans="1:6" ht="30" x14ac:dyDescent="0.25">
      <c r="A94" s="207" t="s">
        <v>1190</v>
      </c>
      <c r="B94" s="99" t="s">
        <v>335</v>
      </c>
      <c r="C94" s="97" t="s">
        <v>60</v>
      </c>
      <c r="D94" s="95">
        <v>1</v>
      </c>
      <c r="E94" s="98"/>
      <c r="F94" s="98"/>
    </row>
    <row r="95" spans="1:6" ht="30" x14ac:dyDescent="0.25">
      <c r="A95" s="207" t="s">
        <v>1191</v>
      </c>
      <c r="B95" s="99" t="s">
        <v>336</v>
      </c>
      <c r="C95" s="97" t="s">
        <v>60</v>
      </c>
      <c r="D95" s="95">
        <v>1</v>
      </c>
      <c r="E95" s="98"/>
      <c r="F95" s="98"/>
    </row>
    <row r="96" spans="1:6" ht="30" x14ac:dyDescent="0.25">
      <c r="A96" s="207" t="s">
        <v>1192</v>
      </c>
      <c r="B96" s="99" t="s">
        <v>66</v>
      </c>
      <c r="C96" s="97" t="s">
        <v>65</v>
      </c>
      <c r="D96" s="95">
        <v>1</v>
      </c>
      <c r="E96" s="98"/>
      <c r="F96" s="98"/>
    </row>
    <row r="97" spans="1:6" x14ac:dyDescent="0.25">
      <c r="A97" s="207" t="s">
        <v>1193</v>
      </c>
      <c r="B97" s="99" t="s">
        <v>337</v>
      </c>
      <c r="C97" s="97"/>
      <c r="D97" s="95"/>
      <c r="E97" s="98"/>
      <c r="F97" s="98"/>
    </row>
    <row r="98" spans="1:6" ht="45" customHeight="1" x14ac:dyDescent="0.25">
      <c r="A98" s="207" t="s">
        <v>1194</v>
      </c>
      <c r="B98" s="99" t="s">
        <v>338</v>
      </c>
      <c r="C98" s="97" t="s">
        <v>60</v>
      </c>
      <c r="D98" s="95">
        <v>1</v>
      </c>
      <c r="E98" s="98"/>
      <c r="F98" s="98"/>
    </row>
    <row r="99" spans="1:6" x14ac:dyDescent="0.25">
      <c r="A99" s="207" t="s">
        <v>1195</v>
      </c>
      <c r="B99" s="99" t="s">
        <v>339</v>
      </c>
      <c r="C99" s="97"/>
      <c r="D99" s="95"/>
      <c r="E99" s="98"/>
      <c r="F99" s="98"/>
    </row>
    <row r="100" spans="1:6" ht="30" x14ac:dyDescent="0.25">
      <c r="A100" s="207" t="s">
        <v>1196</v>
      </c>
      <c r="B100" s="99" t="s">
        <v>340</v>
      </c>
      <c r="C100" s="97" t="s">
        <v>60</v>
      </c>
      <c r="D100" s="95">
        <v>1</v>
      </c>
      <c r="E100" s="98"/>
      <c r="F100" s="98"/>
    </row>
    <row r="101" spans="1:6" x14ac:dyDescent="0.25">
      <c r="A101" s="207" t="s">
        <v>1197</v>
      </c>
      <c r="B101" s="99" t="s">
        <v>341</v>
      </c>
      <c r="C101" s="97" t="s">
        <v>65</v>
      </c>
      <c r="D101" s="95">
        <v>1</v>
      </c>
      <c r="E101" s="98"/>
      <c r="F101" s="98"/>
    </row>
    <row r="102" spans="1:6" ht="75" x14ac:dyDescent="0.25">
      <c r="A102" s="207" t="s">
        <v>1198</v>
      </c>
      <c r="B102" s="99" t="s">
        <v>342</v>
      </c>
      <c r="C102" s="97" t="s">
        <v>343</v>
      </c>
      <c r="D102" s="95">
        <v>1</v>
      </c>
      <c r="E102" s="98"/>
      <c r="F102" s="98"/>
    </row>
    <row r="103" spans="1:6" x14ac:dyDescent="0.25">
      <c r="A103" s="208">
        <v>4.13</v>
      </c>
      <c r="B103" s="93" t="s">
        <v>344</v>
      </c>
      <c r="C103" s="97"/>
      <c r="D103" s="95"/>
      <c r="E103" s="98"/>
      <c r="F103" s="98"/>
    </row>
    <row r="104" spans="1:6" x14ac:dyDescent="0.25">
      <c r="A104" s="92"/>
      <c r="B104" s="99" t="s">
        <v>345</v>
      </c>
      <c r="C104" s="97"/>
      <c r="D104" s="95"/>
      <c r="E104" s="98"/>
      <c r="F104" s="98"/>
    </row>
    <row r="105" spans="1:6" ht="184.5" customHeight="1" x14ac:dyDescent="0.25">
      <c r="A105" s="207" t="s">
        <v>1199</v>
      </c>
      <c r="B105" s="99" t="s">
        <v>346</v>
      </c>
      <c r="C105" s="97" t="s">
        <v>5</v>
      </c>
      <c r="D105" s="95">
        <v>1</v>
      </c>
      <c r="E105" s="98"/>
      <c r="F105" s="98"/>
    </row>
    <row r="106" spans="1:6" ht="179.25" customHeight="1" x14ac:dyDescent="0.25">
      <c r="A106" s="207" t="s">
        <v>1200</v>
      </c>
      <c r="B106" s="99" t="s">
        <v>347</v>
      </c>
      <c r="C106" s="97" t="s">
        <v>5</v>
      </c>
      <c r="D106" s="95">
        <v>1</v>
      </c>
      <c r="E106" s="98"/>
      <c r="F106" s="98"/>
    </row>
    <row r="107" spans="1:6" ht="165" x14ac:dyDescent="0.25">
      <c r="A107" s="207" t="s">
        <v>1201</v>
      </c>
      <c r="B107" s="99" t="s">
        <v>348</v>
      </c>
      <c r="C107" s="97" t="s">
        <v>5</v>
      </c>
      <c r="D107" s="95">
        <v>1</v>
      </c>
      <c r="E107" s="98"/>
      <c r="F107" s="98"/>
    </row>
    <row r="108" spans="1:6" ht="171" customHeight="1" x14ac:dyDescent="0.25">
      <c r="A108" s="207" t="s">
        <v>1202</v>
      </c>
      <c r="B108" s="99" t="s">
        <v>568</v>
      </c>
      <c r="C108" s="97" t="s">
        <v>472</v>
      </c>
      <c r="D108" s="95"/>
      <c r="E108" s="98"/>
      <c r="F108" s="98"/>
    </row>
    <row r="109" spans="1:6" x14ac:dyDescent="0.25">
      <c r="A109" s="207" t="s">
        <v>1203</v>
      </c>
      <c r="B109" s="99" t="s">
        <v>567</v>
      </c>
      <c r="C109" s="97" t="s">
        <v>472</v>
      </c>
      <c r="D109" s="95">
        <v>1</v>
      </c>
      <c r="E109" s="98"/>
      <c r="F109" s="98"/>
    </row>
    <row r="110" spans="1:6" x14ac:dyDescent="0.25">
      <c r="A110" s="207" t="s">
        <v>1204</v>
      </c>
      <c r="B110" s="99" t="s">
        <v>567</v>
      </c>
      <c r="C110" s="97" t="s">
        <v>472</v>
      </c>
      <c r="D110" s="95">
        <v>1</v>
      </c>
      <c r="E110" s="98"/>
      <c r="F110" s="98"/>
    </row>
    <row r="111" spans="1:6" x14ac:dyDescent="0.25">
      <c r="A111" s="208">
        <v>4.1399999999999997</v>
      </c>
      <c r="B111" s="173" t="s">
        <v>491</v>
      </c>
      <c r="C111" s="97"/>
      <c r="D111" s="95"/>
      <c r="E111" s="98"/>
      <c r="F111" s="98"/>
    </row>
    <row r="112" spans="1:6" ht="30" x14ac:dyDescent="0.25">
      <c r="A112" s="207" t="s">
        <v>1205</v>
      </c>
      <c r="B112" s="171" t="s">
        <v>569</v>
      </c>
      <c r="C112" s="97" t="s">
        <v>22</v>
      </c>
      <c r="D112" s="172">
        <v>1</v>
      </c>
      <c r="E112" s="98"/>
      <c r="F112" s="98"/>
    </row>
    <row r="113" spans="1:6" x14ac:dyDescent="0.25">
      <c r="A113" s="208">
        <v>4.1500000000000004</v>
      </c>
      <c r="B113" s="93" t="s">
        <v>349</v>
      </c>
      <c r="C113" s="97"/>
      <c r="D113" s="95"/>
      <c r="E113" s="98"/>
      <c r="F113" s="98"/>
    </row>
    <row r="114" spans="1:6" ht="105" x14ac:dyDescent="0.25">
      <c r="A114" s="207" t="s">
        <v>1206</v>
      </c>
      <c r="B114" s="99" t="s">
        <v>350</v>
      </c>
      <c r="C114" s="97" t="s">
        <v>5</v>
      </c>
      <c r="D114" s="95">
        <v>1</v>
      </c>
      <c r="E114" s="98"/>
      <c r="F114" s="98"/>
    </row>
    <row r="115" spans="1:6" ht="60" x14ac:dyDescent="0.25">
      <c r="A115" s="207" t="s">
        <v>1207</v>
      </c>
      <c r="B115" s="99" t="s">
        <v>351</v>
      </c>
      <c r="C115" s="97" t="s">
        <v>215</v>
      </c>
      <c r="D115" s="95">
        <v>1</v>
      </c>
      <c r="E115" s="98"/>
      <c r="F115" s="98"/>
    </row>
    <row r="116" spans="1:6" x14ac:dyDescent="0.25">
      <c r="A116" s="92"/>
      <c r="B116" s="99" t="s">
        <v>319</v>
      </c>
      <c r="C116" s="97"/>
      <c r="D116" s="95"/>
      <c r="E116" s="98"/>
      <c r="F116" s="98"/>
    </row>
    <row r="117" spans="1:6" ht="45" x14ac:dyDescent="0.25">
      <c r="A117" s="207" t="s">
        <v>1208</v>
      </c>
      <c r="B117" s="209" t="s">
        <v>352</v>
      </c>
      <c r="C117" s="97" t="s">
        <v>60</v>
      </c>
      <c r="D117" s="95">
        <v>1</v>
      </c>
      <c r="E117" s="98"/>
      <c r="F117" s="98"/>
    </row>
    <row r="118" spans="1:6" x14ac:dyDescent="0.25">
      <c r="A118" s="207" t="s">
        <v>1209</v>
      </c>
      <c r="B118" s="99" t="s">
        <v>353</v>
      </c>
      <c r="C118" s="97" t="s">
        <v>60</v>
      </c>
      <c r="D118" s="95">
        <v>1</v>
      </c>
      <c r="E118" s="98"/>
      <c r="F118" s="98"/>
    </row>
    <row r="119" spans="1:6" ht="30" x14ac:dyDescent="0.25">
      <c r="A119" s="207" t="s">
        <v>1210</v>
      </c>
      <c r="B119" s="99" t="s">
        <v>354</v>
      </c>
      <c r="C119" s="97" t="s">
        <v>60</v>
      </c>
      <c r="D119" s="95">
        <v>1</v>
      </c>
      <c r="E119" s="98"/>
      <c r="F119" s="98"/>
    </row>
    <row r="120" spans="1:6" ht="75" x14ac:dyDescent="0.25">
      <c r="A120" s="207" t="s">
        <v>1211</v>
      </c>
      <c r="B120" s="99" t="s">
        <v>355</v>
      </c>
      <c r="C120" s="97" t="s">
        <v>60</v>
      </c>
      <c r="D120" s="95">
        <v>1</v>
      </c>
      <c r="E120" s="98"/>
      <c r="F120" s="98"/>
    </row>
    <row r="121" spans="1:6" x14ac:dyDescent="0.25">
      <c r="A121" s="208">
        <v>4.16</v>
      </c>
      <c r="B121" s="93" t="s">
        <v>356</v>
      </c>
      <c r="C121" s="97"/>
      <c r="D121" s="95"/>
      <c r="E121" s="98"/>
      <c r="F121" s="98"/>
    </row>
    <row r="122" spans="1:6" ht="75" x14ac:dyDescent="0.25">
      <c r="A122" s="207" t="s">
        <v>1212</v>
      </c>
      <c r="B122" s="99" t="s">
        <v>357</v>
      </c>
      <c r="C122" s="97"/>
      <c r="D122" s="95"/>
      <c r="E122" s="98"/>
      <c r="F122" s="98"/>
    </row>
    <row r="123" spans="1:6" ht="60" x14ac:dyDescent="0.25">
      <c r="A123" s="207" t="s">
        <v>1213</v>
      </c>
      <c r="B123" s="99" t="s">
        <v>358</v>
      </c>
      <c r="C123" s="97" t="s">
        <v>5</v>
      </c>
      <c r="D123" s="95">
        <v>1</v>
      </c>
      <c r="E123" s="98"/>
      <c r="F123" s="98"/>
    </row>
    <row r="124" spans="1:6" ht="20.100000000000001" customHeight="1" x14ac:dyDescent="0.25">
      <c r="A124" s="207" t="s">
        <v>1214</v>
      </c>
      <c r="B124" s="99" t="s">
        <v>359</v>
      </c>
      <c r="C124" s="97" t="s">
        <v>5</v>
      </c>
      <c r="D124" s="95">
        <v>1</v>
      </c>
      <c r="E124" s="98"/>
      <c r="F124" s="98"/>
    </row>
    <row r="125" spans="1:6" ht="20.100000000000001" customHeight="1" x14ac:dyDescent="0.25">
      <c r="A125" s="207" t="s">
        <v>1215</v>
      </c>
      <c r="B125" s="99" t="s">
        <v>360</v>
      </c>
      <c r="C125" s="97" t="s">
        <v>5</v>
      </c>
      <c r="D125" s="95">
        <v>1</v>
      </c>
      <c r="E125" s="98"/>
      <c r="F125" s="98"/>
    </row>
    <row r="126" spans="1:6" ht="60" x14ac:dyDescent="0.25">
      <c r="A126" s="207" t="s">
        <v>1216</v>
      </c>
      <c r="B126" s="99" t="s">
        <v>361</v>
      </c>
      <c r="C126" s="97" t="s">
        <v>5</v>
      </c>
      <c r="D126" s="95">
        <v>1</v>
      </c>
      <c r="E126" s="98"/>
      <c r="F126" s="98"/>
    </row>
    <row r="127" spans="1:6" ht="20.100000000000001" customHeight="1" x14ac:dyDescent="0.25">
      <c r="A127" s="207" t="s">
        <v>1217</v>
      </c>
      <c r="B127" s="99" t="s">
        <v>359</v>
      </c>
      <c r="C127" s="97" t="s">
        <v>5</v>
      </c>
      <c r="D127" s="95">
        <v>1</v>
      </c>
      <c r="E127" s="98"/>
      <c r="F127" s="98"/>
    </row>
    <row r="128" spans="1:6" ht="20.100000000000001" customHeight="1" x14ac:dyDescent="0.25">
      <c r="A128" s="207" t="s">
        <v>1218</v>
      </c>
      <c r="B128" s="99" t="s">
        <v>360</v>
      </c>
      <c r="C128" s="97" t="s">
        <v>5</v>
      </c>
      <c r="D128" s="95">
        <v>1</v>
      </c>
      <c r="E128" s="98"/>
      <c r="F128" s="98"/>
    </row>
    <row r="129" spans="1:6" x14ac:dyDescent="0.25">
      <c r="A129" s="207" t="s">
        <v>1219</v>
      </c>
      <c r="B129" s="99" t="s">
        <v>362</v>
      </c>
      <c r="C129" s="97"/>
      <c r="D129" s="95"/>
      <c r="E129" s="98"/>
      <c r="F129" s="98"/>
    </row>
    <row r="130" spans="1:6" ht="240" x14ac:dyDescent="0.25">
      <c r="A130" s="207" t="s">
        <v>1220</v>
      </c>
      <c r="B130" s="99" t="s">
        <v>363</v>
      </c>
      <c r="C130" s="97" t="s">
        <v>60</v>
      </c>
      <c r="D130" s="95">
        <v>1</v>
      </c>
      <c r="E130" s="98"/>
      <c r="F130" s="98"/>
    </row>
    <row r="131" spans="1:6" x14ac:dyDescent="0.25">
      <c r="A131" s="207" t="s">
        <v>1221</v>
      </c>
      <c r="B131" s="99" t="s">
        <v>360</v>
      </c>
      <c r="C131" s="97" t="s">
        <v>60</v>
      </c>
      <c r="D131" s="95">
        <v>1</v>
      </c>
      <c r="E131" s="98"/>
      <c r="F131" s="98"/>
    </row>
    <row r="132" spans="1:6" x14ac:dyDescent="0.25">
      <c r="A132" s="208">
        <v>4.17</v>
      </c>
      <c r="B132" s="93" t="s">
        <v>364</v>
      </c>
      <c r="C132" s="97"/>
      <c r="D132" s="95"/>
      <c r="E132" s="98"/>
      <c r="F132" s="98"/>
    </row>
    <row r="133" spans="1:6" ht="270" x14ac:dyDescent="0.25">
      <c r="A133" s="207" t="s">
        <v>1222</v>
      </c>
      <c r="B133" s="99" t="s">
        <v>365</v>
      </c>
      <c r="C133" s="97" t="s">
        <v>60</v>
      </c>
      <c r="D133" s="95">
        <v>1</v>
      </c>
      <c r="E133" s="98"/>
      <c r="F133" s="98"/>
    </row>
    <row r="134" spans="1:6" x14ac:dyDescent="0.25">
      <c r="A134" s="207" t="s">
        <v>1223</v>
      </c>
      <c r="B134" s="99" t="s">
        <v>359</v>
      </c>
      <c r="C134" s="97" t="s">
        <v>60</v>
      </c>
      <c r="D134" s="95">
        <v>1</v>
      </c>
      <c r="E134" s="98"/>
      <c r="F134" s="98"/>
    </row>
    <row r="135" spans="1:6" x14ac:dyDescent="0.25">
      <c r="A135" s="208">
        <v>4.18</v>
      </c>
      <c r="B135" s="110" t="s">
        <v>366</v>
      </c>
      <c r="C135" s="111"/>
      <c r="D135" s="112"/>
      <c r="E135" s="98"/>
      <c r="F135" s="98"/>
    </row>
    <row r="136" spans="1:6" ht="17.25" x14ac:dyDescent="0.25">
      <c r="A136" s="207" t="s">
        <v>1224</v>
      </c>
      <c r="B136" s="113" t="s">
        <v>367</v>
      </c>
      <c r="C136" s="111" t="s">
        <v>368</v>
      </c>
      <c r="D136" s="114">
        <v>1</v>
      </c>
      <c r="E136" s="98"/>
      <c r="F136" s="98"/>
    </row>
    <row r="137" spans="1:6" x14ac:dyDescent="0.25">
      <c r="A137" s="92"/>
      <c r="B137" s="113" t="s">
        <v>369</v>
      </c>
      <c r="C137" s="111"/>
      <c r="D137" s="112"/>
      <c r="E137" s="98"/>
      <c r="F137" s="98"/>
    </row>
    <row r="138" spans="1:6" x14ac:dyDescent="0.25">
      <c r="A138" s="92"/>
      <c r="B138" s="113" t="s">
        <v>370</v>
      </c>
      <c r="C138" s="111"/>
      <c r="D138" s="112"/>
      <c r="E138" s="98"/>
      <c r="F138" s="98"/>
    </row>
    <row r="139" spans="1:6" ht="20.100000000000001" customHeight="1" x14ac:dyDescent="0.25">
      <c r="A139" s="207" t="s">
        <v>1225</v>
      </c>
      <c r="B139" s="113" t="s">
        <v>371</v>
      </c>
      <c r="C139" s="111" t="s">
        <v>372</v>
      </c>
      <c r="D139" s="114">
        <v>1</v>
      </c>
      <c r="E139" s="98"/>
      <c r="F139" s="98"/>
    </row>
    <row r="140" spans="1:6" ht="20.100000000000001" customHeight="1" x14ac:dyDescent="0.25">
      <c r="A140" s="207" t="s">
        <v>1226</v>
      </c>
      <c r="B140" s="113" t="s">
        <v>373</v>
      </c>
      <c r="C140" s="111" t="s">
        <v>372</v>
      </c>
      <c r="D140" s="114">
        <v>1</v>
      </c>
      <c r="E140" s="98"/>
      <c r="F140" s="98"/>
    </row>
    <row r="141" spans="1:6" ht="30" x14ac:dyDescent="0.25">
      <c r="A141" s="207" t="s">
        <v>1227</v>
      </c>
      <c r="B141" s="100" t="s">
        <v>374</v>
      </c>
      <c r="C141" s="111" t="s">
        <v>302</v>
      </c>
      <c r="D141" s="114">
        <v>1</v>
      </c>
      <c r="E141" s="98"/>
      <c r="F141" s="98"/>
    </row>
    <row r="142" spans="1:6" x14ac:dyDescent="0.25">
      <c r="A142" s="92"/>
      <c r="B142" s="115" t="s">
        <v>375</v>
      </c>
      <c r="C142" s="111"/>
      <c r="D142" s="112"/>
      <c r="E142" s="98"/>
      <c r="F142" s="98"/>
    </row>
    <row r="143" spans="1:6" ht="30" x14ac:dyDescent="0.25">
      <c r="A143" s="207" t="s">
        <v>1228</v>
      </c>
      <c r="B143" s="100" t="s">
        <v>376</v>
      </c>
      <c r="C143" s="111" t="s">
        <v>140</v>
      </c>
      <c r="D143" s="112">
        <v>1</v>
      </c>
      <c r="E143" s="98"/>
      <c r="F143" s="98"/>
    </row>
    <row r="144" spans="1:6" x14ac:dyDescent="0.25">
      <c r="A144" s="92">
        <v>4.1900000000000004</v>
      </c>
      <c r="B144" s="110" t="s">
        <v>377</v>
      </c>
      <c r="C144" s="116"/>
      <c r="D144" s="117"/>
      <c r="E144" s="98"/>
      <c r="F144" s="98"/>
    </row>
    <row r="145" spans="1:10" x14ac:dyDescent="0.25">
      <c r="A145" s="92"/>
      <c r="B145" s="115" t="s">
        <v>378</v>
      </c>
      <c r="C145" s="116"/>
      <c r="D145" s="117"/>
      <c r="E145" s="98"/>
      <c r="F145" s="98"/>
    </row>
    <row r="146" spans="1:10" x14ac:dyDescent="0.25">
      <c r="A146" s="92"/>
      <c r="B146" s="118" t="s">
        <v>379</v>
      </c>
      <c r="C146" s="111"/>
      <c r="D146" s="112"/>
      <c r="E146" s="98"/>
      <c r="F146" s="98"/>
    </row>
    <row r="147" spans="1:10" ht="30" x14ac:dyDescent="0.25">
      <c r="A147" s="92"/>
      <c r="B147" s="119" t="s">
        <v>380</v>
      </c>
      <c r="C147" s="111"/>
      <c r="D147" s="112"/>
      <c r="E147" s="98"/>
      <c r="F147" s="98"/>
    </row>
    <row r="148" spans="1:10" ht="20.100000000000001" customHeight="1" x14ac:dyDescent="0.25">
      <c r="A148" s="207" t="s">
        <v>1229</v>
      </c>
      <c r="B148" s="115" t="s">
        <v>381</v>
      </c>
      <c r="C148" s="111" t="s">
        <v>368</v>
      </c>
      <c r="D148" s="114">
        <v>1</v>
      </c>
      <c r="E148" s="98"/>
      <c r="F148" s="98"/>
    </row>
    <row r="149" spans="1:10" ht="20.100000000000001" customHeight="1" x14ac:dyDescent="0.25">
      <c r="A149" s="207" t="s">
        <v>1230</v>
      </c>
      <c r="B149" s="115" t="s">
        <v>382</v>
      </c>
      <c r="C149" s="111" t="s">
        <v>368</v>
      </c>
      <c r="D149" s="114">
        <v>1</v>
      </c>
      <c r="E149" s="98"/>
      <c r="F149" s="98"/>
    </row>
    <row r="150" spans="1:10" ht="20.100000000000001" customHeight="1" x14ac:dyDescent="0.25">
      <c r="A150" s="207" t="s">
        <v>1231</v>
      </c>
      <c r="B150" s="115" t="s">
        <v>383</v>
      </c>
      <c r="C150" s="111" t="s">
        <v>368</v>
      </c>
      <c r="D150" s="112">
        <v>1</v>
      </c>
      <c r="E150" s="98"/>
      <c r="F150" s="98"/>
    </row>
    <row r="151" spans="1:10" ht="30" x14ac:dyDescent="0.25">
      <c r="A151" s="92"/>
      <c r="B151" s="100" t="s">
        <v>384</v>
      </c>
      <c r="C151" s="111"/>
      <c r="D151" s="114"/>
      <c r="E151" s="98"/>
      <c r="F151" s="98"/>
    </row>
    <row r="152" spans="1:10" ht="20.100000000000001" customHeight="1" x14ac:dyDescent="0.25">
      <c r="A152" s="207" t="s">
        <v>1232</v>
      </c>
      <c r="B152" s="113" t="s">
        <v>381</v>
      </c>
      <c r="C152" s="111" t="s">
        <v>368</v>
      </c>
      <c r="D152" s="114">
        <v>1</v>
      </c>
      <c r="E152" s="98"/>
      <c r="F152" s="98"/>
    </row>
    <row r="153" spans="1:10" ht="20.100000000000001" customHeight="1" x14ac:dyDescent="0.25">
      <c r="A153" s="207" t="s">
        <v>1233</v>
      </c>
      <c r="B153" s="113" t="s">
        <v>382</v>
      </c>
      <c r="C153" s="111" t="s">
        <v>368</v>
      </c>
      <c r="D153" s="114">
        <v>1</v>
      </c>
      <c r="E153" s="98"/>
      <c r="F153" s="98"/>
    </row>
    <row r="154" spans="1:10" ht="20.100000000000001" customHeight="1" x14ac:dyDescent="0.25">
      <c r="A154" s="207" t="s">
        <v>1234</v>
      </c>
      <c r="B154" s="113" t="s">
        <v>383</v>
      </c>
      <c r="C154" s="111" t="s">
        <v>368</v>
      </c>
      <c r="D154" s="114">
        <v>1</v>
      </c>
      <c r="E154" s="98"/>
      <c r="F154" s="98"/>
    </row>
    <row r="155" spans="1:10" x14ac:dyDescent="0.25">
      <c r="A155" s="208" t="s">
        <v>1235</v>
      </c>
      <c r="B155" s="110" t="s">
        <v>385</v>
      </c>
      <c r="C155" s="111"/>
      <c r="D155" s="114"/>
      <c r="E155" s="120"/>
      <c r="F155" s="98"/>
    </row>
    <row r="156" spans="1:10" x14ac:dyDescent="0.25">
      <c r="A156" s="92"/>
      <c r="B156" s="100" t="s">
        <v>386</v>
      </c>
      <c r="C156" s="111"/>
      <c r="D156" s="112"/>
      <c r="E156" s="121"/>
      <c r="F156" s="98"/>
    </row>
    <row r="157" spans="1:10" ht="20.100000000000001" customHeight="1" x14ac:dyDescent="0.25">
      <c r="A157" s="207" t="s">
        <v>1236</v>
      </c>
      <c r="B157" s="113" t="s">
        <v>387</v>
      </c>
      <c r="C157" s="111" t="s">
        <v>368</v>
      </c>
      <c r="D157" s="114">
        <v>1</v>
      </c>
      <c r="E157" s="121"/>
      <c r="F157" s="98"/>
      <c r="J157" s="114"/>
    </row>
    <row r="158" spans="1:10" ht="20.100000000000001" customHeight="1" x14ac:dyDescent="0.25">
      <c r="A158" s="207" t="s">
        <v>1237</v>
      </c>
      <c r="B158" s="113" t="s">
        <v>388</v>
      </c>
      <c r="C158" s="111" t="s">
        <v>368</v>
      </c>
      <c r="D158" s="114">
        <v>1</v>
      </c>
      <c r="E158" s="120"/>
      <c r="F158" s="98"/>
      <c r="J158" s="114"/>
    </row>
    <row r="159" spans="1:10" x14ac:dyDescent="0.25">
      <c r="A159" s="92"/>
      <c r="B159" s="122" t="s">
        <v>389</v>
      </c>
      <c r="C159" s="111"/>
      <c r="D159" s="114"/>
      <c r="E159" s="120"/>
      <c r="F159" s="98"/>
    </row>
    <row r="160" spans="1:10" ht="20.100000000000001" customHeight="1" x14ac:dyDescent="0.25">
      <c r="A160" s="207" t="s">
        <v>1238</v>
      </c>
      <c r="B160" s="113" t="s">
        <v>390</v>
      </c>
      <c r="C160" s="111" t="s">
        <v>215</v>
      </c>
      <c r="D160" s="114">
        <v>1</v>
      </c>
      <c r="E160" s="120"/>
      <c r="F160" s="98"/>
    </row>
    <row r="161" spans="1:6" ht="20.100000000000001" customHeight="1" x14ac:dyDescent="0.25">
      <c r="A161" s="207" t="s">
        <v>1239</v>
      </c>
      <c r="B161" s="115" t="s">
        <v>391</v>
      </c>
      <c r="C161" s="111" t="s">
        <v>215</v>
      </c>
      <c r="D161" s="114">
        <v>1</v>
      </c>
      <c r="E161" s="120"/>
      <c r="F161" s="98"/>
    </row>
    <row r="162" spans="1:6" ht="20.100000000000001" customHeight="1" x14ac:dyDescent="0.25">
      <c r="A162" s="207" t="s">
        <v>1240</v>
      </c>
      <c r="B162" s="115" t="s">
        <v>392</v>
      </c>
      <c r="C162" s="111" t="s">
        <v>215</v>
      </c>
      <c r="D162" s="114">
        <v>1</v>
      </c>
      <c r="E162" s="120"/>
      <c r="F162" s="98"/>
    </row>
    <row r="163" spans="1:6" x14ac:dyDescent="0.25">
      <c r="A163" s="92"/>
      <c r="B163" s="115" t="s">
        <v>393</v>
      </c>
      <c r="C163" s="111"/>
      <c r="D163" s="114"/>
      <c r="E163" s="120"/>
      <c r="F163" s="98"/>
    </row>
    <row r="164" spans="1:6" ht="20.100000000000001" customHeight="1" x14ac:dyDescent="0.25">
      <c r="A164" s="207" t="s">
        <v>1241</v>
      </c>
      <c r="B164" s="115" t="s">
        <v>394</v>
      </c>
      <c r="C164" s="111" t="s">
        <v>368</v>
      </c>
      <c r="D164" s="114">
        <v>1</v>
      </c>
      <c r="E164" s="120"/>
      <c r="F164" s="98"/>
    </row>
    <row r="165" spans="1:6" ht="20.100000000000001" customHeight="1" x14ac:dyDescent="0.25">
      <c r="A165" s="207" t="s">
        <v>1242</v>
      </c>
      <c r="B165" s="115" t="s">
        <v>395</v>
      </c>
      <c r="C165" s="111" t="s">
        <v>368</v>
      </c>
      <c r="D165" s="114">
        <v>1</v>
      </c>
      <c r="E165" s="120"/>
      <c r="F165" s="98"/>
    </row>
    <row r="166" spans="1:6" x14ac:dyDescent="0.25">
      <c r="A166" s="92"/>
      <c r="B166" s="115"/>
      <c r="C166" s="111"/>
      <c r="D166" s="114"/>
      <c r="E166" s="120"/>
      <c r="F166" s="98"/>
    </row>
    <row r="167" spans="1:6" x14ac:dyDescent="0.25">
      <c r="A167" s="92">
        <v>4.21</v>
      </c>
      <c r="B167" s="93" t="s">
        <v>396</v>
      </c>
      <c r="C167" s="97"/>
      <c r="D167" s="95"/>
      <c r="E167" s="120"/>
      <c r="F167" s="98"/>
    </row>
    <row r="168" spans="1:6" ht="60" x14ac:dyDescent="0.25">
      <c r="A168" s="207" t="s">
        <v>1243</v>
      </c>
      <c r="B168" s="99" t="s">
        <v>397</v>
      </c>
      <c r="C168" s="97" t="s">
        <v>140</v>
      </c>
      <c r="D168" s="95">
        <v>1</v>
      </c>
      <c r="E168" s="120"/>
      <c r="F168" s="98"/>
    </row>
    <row r="169" spans="1:6" ht="24" customHeight="1" x14ac:dyDescent="0.25">
      <c r="A169" s="81"/>
      <c r="B169" s="123"/>
      <c r="C169" s="123"/>
      <c r="D169" s="123"/>
      <c r="E169" s="123" t="s">
        <v>398</v>
      </c>
      <c r="F169" s="85"/>
    </row>
    <row r="170" spans="1:6" x14ac:dyDescent="0.25">
      <c r="B170" s="125"/>
      <c r="C170" s="126"/>
      <c r="D170" s="127"/>
    </row>
    <row r="171" spans="1:6" x14ac:dyDescent="0.25">
      <c r="B171" s="125"/>
      <c r="C171" s="126"/>
      <c r="D171" s="127"/>
    </row>
    <row r="172" spans="1:6" x14ac:dyDescent="0.25">
      <c r="B172" s="125"/>
      <c r="C172" s="126"/>
      <c r="D172" s="127"/>
    </row>
    <row r="173" spans="1:6" x14ac:dyDescent="0.25">
      <c r="B173" s="125"/>
      <c r="C173" s="126"/>
      <c r="D173" s="127"/>
    </row>
  </sheetData>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57"/>
  <sheetViews>
    <sheetView showGridLines="0" showWhiteSpace="0" view="pageBreakPreview" topLeftCell="A297" zoomScaleNormal="100" zoomScaleSheetLayoutView="100" workbookViewId="0">
      <selection activeCell="B355" sqref="B355"/>
    </sheetView>
  </sheetViews>
  <sheetFormatPr defaultColWidth="9.140625" defaultRowHeight="12.75" x14ac:dyDescent="0.2"/>
  <cols>
    <col min="1" max="1" width="8" style="6" customWidth="1"/>
    <col min="2" max="2" width="62.28515625" style="6" customWidth="1"/>
    <col min="3" max="3" width="9.140625" style="35"/>
    <col min="4" max="4" width="9.28515625" style="36" customWidth="1"/>
    <col min="5" max="5" width="13.28515625" style="37" customWidth="1"/>
    <col min="6" max="6" width="17" style="38" customWidth="1"/>
    <col min="7" max="16384" width="9.140625" style="6"/>
  </cols>
  <sheetData>
    <row r="1" spans="1:6" x14ac:dyDescent="0.2">
      <c r="A1" s="1" t="s">
        <v>0</v>
      </c>
      <c r="B1" s="1" t="s">
        <v>1</v>
      </c>
      <c r="C1" s="2" t="s">
        <v>2</v>
      </c>
      <c r="D1" s="3" t="s">
        <v>3</v>
      </c>
      <c r="E1" s="4" t="s">
        <v>15</v>
      </c>
      <c r="F1" s="5" t="s">
        <v>4</v>
      </c>
    </row>
    <row r="2" spans="1:6" x14ac:dyDescent="0.2">
      <c r="A2" s="212"/>
      <c r="B2" s="7"/>
      <c r="C2" s="8"/>
      <c r="D2" s="9"/>
      <c r="E2" s="10"/>
      <c r="F2" s="11"/>
    </row>
    <row r="3" spans="1:6" x14ac:dyDescent="0.2">
      <c r="A3" s="210" t="s">
        <v>1244</v>
      </c>
      <c r="B3" s="13" t="s">
        <v>120</v>
      </c>
      <c r="C3" s="14"/>
      <c r="D3" s="25"/>
      <c r="E3" s="15"/>
      <c r="F3" s="16"/>
    </row>
    <row r="4" spans="1:6" ht="26.25" customHeight="1" x14ac:dyDescent="0.2">
      <c r="A4" s="17"/>
      <c r="B4" s="27" t="s">
        <v>38</v>
      </c>
      <c r="C4" s="28"/>
      <c r="D4" s="25"/>
      <c r="E4" s="18"/>
      <c r="F4" s="16"/>
    </row>
    <row r="5" spans="1:6" x14ac:dyDescent="0.2">
      <c r="A5" s="213">
        <v>5.0999999999999996</v>
      </c>
      <c r="B5" s="78" t="s">
        <v>208</v>
      </c>
      <c r="C5" s="12"/>
      <c r="D5" s="25"/>
      <c r="E5" s="18"/>
      <c r="F5" s="16"/>
    </row>
    <row r="6" spans="1:6" x14ac:dyDescent="0.2">
      <c r="A6" s="210" t="s">
        <v>1245</v>
      </c>
      <c r="B6" s="78" t="s">
        <v>209</v>
      </c>
      <c r="C6" s="12"/>
      <c r="D6" s="25"/>
      <c r="E6" s="18"/>
      <c r="F6" s="16"/>
    </row>
    <row r="7" spans="1:6" ht="28.35" customHeight="1" x14ac:dyDescent="0.2">
      <c r="A7" s="211" t="s">
        <v>1248</v>
      </c>
      <c r="B7" s="79" t="s">
        <v>210</v>
      </c>
      <c r="C7" s="12" t="s">
        <v>5</v>
      </c>
      <c r="D7" s="25">
        <v>1</v>
      </c>
      <c r="E7" s="18"/>
      <c r="F7" s="16"/>
    </row>
    <row r="8" spans="1:6" ht="28.35" customHeight="1" x14ac:dyDescent="0.2">
      <c r="A8" s="211"/>
      <c r="B8" s="79" t="s">
        <v>212</v>
      </c>
      <c r="C8" s="12"/>
      <c r="D8" s="25"/>
      <c r="E8" s="18"/>
      <c r="F8" s="16"/>
    </row>
    <row r="9" spans="1:6" ht="28.35" customHeight="1" x14ac:dyDescent="0.2">
      <c r="A9" s="211" t="s">
        <v>1249</v>
      </c>
      <c r="B9" s="79" t="s">
        <v>213</v>
      </c>
      <c r="C9" s="12" t="s">
        <v>60</v>
      </c>
      <c r="D9" s="25">
        <v>1</v>
      </c>
      <c r="E9" s="18"/>
      <c r="F9" s="16"/>
    </row>
    <row r="10" spans="1:6" ht="28.35" customHeight="1" x14ac:dyDescent="0.2">
      <c r="A10" s="211" t="s">
        <v>1250</v>
      </c>
      <c r="B10" s="79" t="s">
        <v>214</v>
      </c>
      <c r="C10" s="12" t="s">
        <v>215</v>
      </c>
      <c r="D10" s="25">
        <v>1</v>
      </c>
      <c r="E10" s="18"/>
      <c r="F10" s="16"/>
    </row>
    <row r="11" spans="1:6" ht="28.35" customHeight="1" x14ac:dyDescent="0.2">
      <c r="A11" s="211"/>
      <c r="B11" s="79" t="s">
        <v>216</v>
      </c>
      <c r="C11" s="12"/>
      <c r="D11" s="25"/>
      <c r="E11" s="18"/>
      <c r="F11" s="16"/>
    </row>
    <row r="12" spans="1:6" ht="28.35" customHeight="1" x14ac:dyDescent="0.2">
      <c r="A12" s="211"/>
      <c r="B12" s="79" t="s">
        <v>218</v>
      </c>
      <c r="C12" s="12"/>
      <c r="D12" s="25"/>
      <c r="E12" s="18"/>
      <c r="F12" s="16"/>
    </row>
    <row r="13" spans="1:6" ht="28.35" customHeight="1" x14ac:dyDescent="0.2">
      <c r="A13" s="211" t="s">
        <v>1251</v>
      </c>
      <c r="B13" s="79" t="s">
        <v>217</v>
      </c>
      <c r="C13" s="12" t="s">
        <v>215</v>
      </c>
      <c r="D13" s="25">
        <v>1</v>
      </c>
      <c r="E13" s="18"/>
      <c r="F13" s="16"/>
    </row>
    <row r="14" spans="1:6" ht="28.35" customHeight="1" x14ac:dyDescent="0.2">
      <c r="A14" s="214" t="s">
        <v>1246</v>
      </c>
      <c r="B14" s="78" t="s">
        <v>219</v>
      </c>
      <c r="C14" s="12"/>
      <c r="D14" s="25"/>
      <c r="E14" s="18"/>
      <c r="F14" s="16"/>
    </row>
    <row r="15" spans="1:6" ht="28.35" customHeight="1" x14ac:dyDescent="0.2">
      <c r="B15" s="79" t="s">
        <v>241</v>
      </c>
      <c r="C15" s="12"/>
      <c r="D15" s="25"/>
      <c r="E15" s="18"/>
      <c r="F15" s="16"/>
    </row>
    <row r="16" spans="1:6" ht="28.35" customHeight="1" x14ac:dyDescent="0.2">
      <c r="A16" s="17"/>
      <c r="B16" s="79" t="s">
        <v>220</v>
      </c>
      <c r="C16" s="12"/>
      <c r="D16" s="25"/>
      <c r="E16" s="18"/>
      <c r="F16" s="16"/>
    </row>
    <row r="17" spans="1:6" ht="28.35" customHeight="1" x14ac:dyDescent="0.2">
      <c r="A17" s="17"/>
      <c r="B17" s="79" t="s">
        <v>221</v>
      </c>
      <c r="C17" s="12"/>
      <c r="D17" s="25"/>
      <c r="E17" s="18"/>
      <c r="F17" s="16"/>
    </row>
    <row r="18" spans="1:6" ht="28.35" customHeight="1" x14ac:dyDescent="0.2">
      <c r="A18" s="17"/>
      <c r="B18" s="79" t="s">
        <v>222</v>
      </c>
      <c r="C18" s="12"/>
      <c r="D18" s="25"/>
      <c r="E18" s="18"/>
      <c r="F18" s="16"/>
    </row>
    <row r="19" spans="1:6" ht="28.35" customHeight="1" x14ac:dyDescent="0.2">
      <c r="A19" s="211" t="s">
        <v>1252</v>
      </c>
      <c r="B19" s="79" t="s">
        <v>223</v>
      </c>
      <c r="C19" s="12" t="s">
        <v>211</v>
      </c>
      <c r="D19" s="25">
        <v>1</v>
      </c>
      <c r="E19" s="18"/>
      <c r="F19" s="16"/>
    </row>
    <row r="20" spans="1:6" ht="28.35" customHeight="1" x14ac:dyDescent="0.2">
      <c r="A20" s="17"/>
      <c r="B20" s="79" t="s">
        <v>224</v>
      </c>
      <c r="C20" s="12"/>
      <c r="D20" s="25"/>
      <c r="E20" s="18"/>
      <c r="F20" s="16"/>
    </row>
    <row r="21" spans="1:6" ht="28.35" customHeight="1" x14ac:dyDescent="0.2">
      <c r="A21" s="17"/>
      <c r="B21" s="79" t="s">
        <v>221</v>
      </c>
      <c r="C21" s="12"/>
      <c r="D21" s="25"/>
      <c r="E21" s="18"/>
      <c r="F21" s="16"/>
    </row>
    <row r="22" spans="1:6" ht="28.35" customHeight="1" x14ac:dyDescent="0.2">
      <c r="A22" s="17"/>
      <c r="B22" s="79" t="s">
        <v>222</v>
      </c>
      <c r="C22" s="12"/>
      <c r="D22" s="25"/>
      <c r="E22" s="18"/>
      <c r="F22" s="16"/>
    </row>
    <row r="23" spans="1:6" ht="28.35" customHeight="1" x14ac:dyDescent="0.2">
      <c r="A23" s="211" t="s">
        <v>1253</v>
      </c>
      <c r="B23" s="79" t="s">
        <v>223</v>
      </c>
      <c r="C23" s="12" t="s">
        <v>211</v>
      </c>
      <c r="D23" s="25">
        <v>1</v>
      </c>
      <c r="E23" s="18"/>
      <c r="F23" s="16"/>
    </row>
    <row r="24" spans="1:6" ht="28.35" customHeight="1" x14ac:dyDescent="0.2">
      <c r="A24" s="17"/>
      <c r="B24" s="78" t="s">
        <v>225</v>
      </c>
      <c r="C24" s="12"/>
      <c r="D24" s="25"/>
      <c r="E24" s="18"/>
      <c r="F24" s="16"/>
    </row>
    <row r="25" spans="1:6" ht="28.35" customHeight="1" x14ac:dyDescent="0.2">
      <c r="A25" s="211" t="s">
        <v>1254</v>
      </c>
      <c r="B25" s="79" t="s">
        <v>226</v>
      </c>
      <c r="C25" s="12" t="s">
        <v>65</v>
      </c>
      <c r="D25" s="25">
        <v>1</v>
      </c>
      <c r="E25" s="18"/>
      <c r="F25" s="16"/>
    </row>
    <row r="26" spans="1:6" ht="28.35" customHeight="1" x14ac:dyDescent="0.2">
      <c r="A26" s="211" t="s">
        <v>1255</v>
      </c>
      <c r="B26" s="79" t="s">
        <v>227</v>
      </c>
      <c r="C26" s="12" t="s">
        <v>65</v>
      </c>
      <c r="D26" s="25">
        <v>1</v>
      </c>
      <c r="E26" s="18"/>
      <c r="F26" s="16"/>
    </row>
    <row r="27" spans="1:6" ht="28.35" customHeight="1" x14ac:dyDescent="0.2">
      <c r="A27" s="17"/>
      <c r="B27" s="78" t="s">
        <v>228</v>
      </c>
      <c r="C27" s="12"/>
      <c r="D27" s="25"/>
      <c r="E27" s="18"/>
      <c r="F27" s="16"/>
    </row>
    <row r="28" spans="1:6" ht="28.35" customHeight="1" x14ac:dyDescent="0.2">
      <c r="A28" s="17"/>
      <c r="B28" s="78" t="s">
        <v>229</v>
      </c>
      <c r="C28" s="12"/>
      <c r="D28" s="25"/>
      <c r="E28" s="18"/>
      <c r="F28" s="16"/>
    </row>
    <row r="29" spans="1:6" ht="28.35" customHeight="1" x14ac:dyDescent="0.2">
      <c r="A29" s="211" t="s">
        <v>1256</v>
      </c>
      <c r="B29" s="79" t="s">
        <v>230</v>
      </c>
      <c r="C29" s="12" t="s">
        <v>65</v>
      </c>
      <c r="D29" s="25">
        <v>1</v>
      </c>
      <c r="E29" s="18"/>
      <c r="F29" s="16"/>
    </row>
    <row r="30" spans="1:6" ht="28.35" customHeight="1" x14ac:dyDescent="0.2">
      <c r="A30" s="17"/>
      <c r="B30" s="78" t="s">
        <v>231</v>
      </c>
      <c r="C30" s="12"/>
      <c r="D30" s="25"/>
      <c r="E30" s="18"/>
      <c r="F30" s="16"/>
    </row>
    <row r="31" spans="1:6" ht="28.35" customHeight="1" x14ac:dyDescent="0.2">
      <c r="A31" s="211" t="s">
        <v>1257</v>
      </c>
      <c r="B31" s="79" t="s">
        <v>232</v>
      </c>
      <c r="C31" s="12" t="s">
        <v>60</v>
      </c>
      <c r="D31" s="25">
        <v>1</v>
      </c>
      <c r="E31" s="18"/>
      <c r="F31" s="16"/>
    </row>
    <row r="32" spans="1:6" ht="28.35" customHeight="1" x14ac:dyDescent="0.2">
      <c r="A32" s="211" t="s">
        <v>1258</v>
      </c>
      <c r="B32" s="79" t="s">
        <v>233</v>
      </c>
      <c r="C32" s="12" t="s">
        <v>60</v>
      </c>
      <c r="D32" s="25">
        <v>1</v>
      </c>
      <c r="E32" s="18"/>
      <c r="F32" s="16"/>
    </row>
    <row r="33" spans="1:6" ht="28.35" customHeight="1" x14ac:dyDescent="0.2">
      <c r="A33" s="211" t="s">
        <v>1259</v>
      </c>
      <c r="B33" s="79" t="s">
        <v>234</v>
      </c>
      <c r="C33" s="12" t="s">
        <v>60</v>
      </c>
      <c r="D33" s="25">
        <v>1</v>
      </c>
      <c r="E33" s="18"/>
      <c r="F33" s="16"/>
    </row>
    <row r="34" spans="1:6" ht="28.35" customHeight="1" x14ac:dyDescent="0.2">
      <c r="A34" s="211" t="s">
        <v>1260</v>
      </c>
      <c r="B34" s="79" t="s">
        <v>235</v>
      </c>
      <c r="C34" s="12" t="s">
        <v>60</v>
      </c>
      <c r="D34" s="25">
        <v>1</v>
      </c>
      <c r="E34" s="18"/>
      <c r="F34" s="16"/>
    </row>
    <row r="35" spans="1:6" ht="28.35" customHeight="1" x14ac:dyDescent="0.2">
      <c r="A35" s="17"/>
      <c r="B35" s="78" t="s">
        <v>236</v>
      </c>
      <c r="C35" s="80"/>
      <c r="D35" s="25"/>
      <c r="E35" s="18"/>
      <c r="F35" s="16"/>
    </row>
    <row r="36" spans="1:6" ht="28.35" customHeight="1" x14ac:dyDescent="0.2">
      <c r="A36" s="17"/>
      <c r="B36" s="78" t="s">
        <v>237</v>
      </c>
      <c r="C36" s="80"/>
      <c r="D36" s="25"/>
      <c r="E36" s="18"/>
      <c r="F36" s="16"/>
    </row>
    <row r="37" spans="1:6" ht="28.35" customHeight="1" x14ac:dyDescent="0.2">
      <c r="A37" s="211" t="s">
        <v>1261</v>
      </c>
      <c r="B37" s="79" t="s">
        <v>238</v>
      </c>
      <c r="C37" s="12" t="s">
        <v>215</v>
      </c>
      <c r="D37" s="25">
        <v>1</v>
      </c>
      <c r="E37" s="18"/>
      <c r="F37" s="16"/>
    </row>
    <row r="38" spans="1:6" ht="28.35" customHeight="1" x14ac:dyDescent="0.2">
      <c r="A38" s="211" t="s">
        <v>1262</v>
      </c>
      <c r="B38" s="79" t="s">
        <v>239</v>
      </c>
      <c r="C38" s="12" t="s">
        <v>215</v>
      </c>
      <c r="D38" s="25">
        <v>1</v>
      </c>
      <c r="E38" s="18"/>
      <c r="F38" s="16"/>
    </row>
    <row r="39" spans="1:6" x14ac:dyDescent="0.2">
      <c r="A39" s="17"/>
      <c r="B39" s="79"/>
      <c r="C39" s="12"/>
      <c r="D39" s="25"/>
      <c r="E39" s="18"/>
      <c r="F39" s="16"/>
    </row>
    <row r="40" spans="1:6" x14ac:dyDescent="0.2">
      <c r="A40" s="17"/>
      <c r="B40" s="79"/>
      <c r="C40" s="12"/>
      <c r="D40" s="25"/>
      <c r="E40" s="18"/>
      <c r="F40" s="16"/>
    </row>
    <row r="41" spans="1:6" x14ac:dyDescent="0.2">
      <c r="A41" s="17"/>
      <c r="B41" s="79"/>
      <c r="C41" s="12"/>
      <c r="D41" s="25"/>
      <c r="E41" s="18"/>
      <c r="F41" s="16"/>
    </row>
    <row r="42" spans="1:6" x14ac:dyDescent="0.2">
      <c r="A42" s="17"/>
      <c r="B42" s="22"/>
      <c r="C42" s="28"/>
      <c r="D42" s="25"/>
      <c r="E42" s="18"/>
      <c r="F42" s="16"/>
    </row>
    <row r="43" spans="1:6" x14ac:dyDescent="0.2">
      <c r="A43" s="17"/>
      <c r="B43" s="22"/>
      <c r="C43" s="28"/>
      <c r="D43" s="25"/>
      <c r="E43" s="18"/>
      <c r="F43" s="16"/>
    </row>
    <row r="44" spans="1:6" x14ac:dyDescent="0.2">
      <c r="A44" s="17"/>
      <c r="B44" s="22"/>
      <c r="C44" s="28"/>
      <c r="D44" s="25"/>
      <c r="E44" s="18"/>
      <c r="F44" s="16"/>
    </row>
    <row r="45" spans="1:6" x14ac:dyDescent="0.2">
      <c r="A45" s="17"/>
      <c r="B45" s="22"/>
      <c r="C45" s="28"/>
      <c r="D45" s="25"/>
      <c r="E45" s="18"/>
      <c r="F45" s="16"/>
    </row>
    <row r="46" spans="1:6" x14ac:dyDescent="0.2">
      <c r="A46" s="17" t="s">
        <v>1247</v>
      </c>
      <c r="B46" s="26" t="s">
        <v>242</v>
      </c>
      <c r="C46" s="28"/>
      <c r="D46" s="25"/>
      <c r="E46" s="18"/>
      <c r="F46" s="16"/>
    </row>
    <row r="47" spans="1:6" ht="51" x14ac:dyDescent="0.2">
      <c r="A47" s="215" t="s">
        <v>1263</v>
      </c>
      <c r="B47" s="22" t="s">
        <v>7</v>
      </c>
      <c r="C47" s="28" t="s">
        <v>5</v>
      </c>
      <c r="D47" s="25">
        <v>1</v>
      </c>
      <c r="E47" s="18"/>
      <c r="F47" s="16"/>
    </row>
    <row r="48" spans="1:6" ht="51" x14ac:dyDescent="0.2">
      <c r="A48" s="215" t="s">
        <v>1264</v>
      </c>
      <c r="B48" s="22" t="s">
        <v>84</v>
      </c>
      <c r="C48" s="28" t="s">
        <v>5</v>
      </c>
      <c r="D48" s="25">
        <v>1</v>
      </c>
      <c r="E48" s="18"/>
      <c r="F48" s="16"/>
    </row>
    <row r="49" spans="1:6" ht="51" x14ac:dyDescent="0.2">
      <c r="A49" s="215" t="s">
        <v>1265</v>
      </c>
      <c r="B49" s="22" t="s">
        <v>8</v>
      </c>
      <c r="C49" s="28" t="s">
        <v>5</v>
      </c>
      <c r="D49" s="25">
        <v>1</v>
      </c>
      <c r="E49" s="18"/>
      <c r="F49" s="16"/>
    </row>
    <row r="50" spans="1:6" ht="51" x14ac:dyDescent="0.2">
      <c r="A50" s="215" t="s">
        <v>1266</v>
      </c>
      <c r="B50" s="22" t="s">
        <v>83</v>
      </c>
      <c r="C50" s="28" t="s">
        <v>5</v>
      </c>
      <c r="D50" s="25">
        <v>1</v>
      </c>
      <c r="E50" s="18"/>
      <c r="F50" s="16"/>
    </row>
    <row r="51" spans="1:6" ht="51" x14ac:dyDescent="0.2">
      <c r="A51" s="215" t="s">
        <v>1267</v>
      </c>
      <c r="B51" s="22" t="s">
        <v>9</v>
      </c>
      <c r="C51" s="28" t="s">
        <v>5</v>
      </c>
      <c r="D51" s="25">
        <v>1</v>
      </c>
      <c r="E51" s="18"/>
      <c r="F51" s="16"/>
    </row>
    <row r="52" spans="1:6" ht="51" x14ac:dyDescent="0.2">
      <c r="A52" s="215" t="s">
        <v>1268</v>
      </c>
      <c r="B52" s="22" t="s">
        <v>82</v>
      </c>
      <c r="C52" s="28" t="s">
        <v>5</v>
      </c>
      <c r="D52" s="25">
        <v>1</v>
      </c>
      <c r="E52" s="18"/>
      <c r="F52" s="16"/>
    </row>
    <row r="53" spans="1:6" ht="51" x14ac:dyDescent="0.2">
      <c r="A53" s="215" t="s">
        <v>1269</v>
      </c>
      <c r="B53" s="22" t="s">
        <v>85</v>
      </c>
      <c r="C53" s="28" t="s">
        <v>5</v>
      </c>
      <c r="D53" s="25">
        <v>1</v>
      </c>
      <c r="E53" s="18"/>
      <c r="F53" s="16"/>
    </row>
    <row r="54" spans="1:6" ht="51" x14ac:dyDescent="0.2">
      <c r="A54" s="215" t="s">
        <v>1270</v>
      </c>
      <c r="B54" s="22" t="s">
        <v>6</v>
      </c>
      <c r="C54" s="28" t="s">
        <v>5</v>
      </c>
      <c r="D54" s="25">
        <v>1</v>
      </c>
      <c r="E54" s="18"/>
      <c r="F54" s="16"/>
    </row>
    <row r="55" spans="1:6" ht="51" x14ac:dyDescent="0.2">
      <c r="A55" s="215" t="s">
        <v>1271</v>
      </c>
      <c r="B55" s="22" t="s">
        <v>86</v>
      </c>
      <c r="C55" s="28" t="s">
        <v>5</v>
      </c>
      <c r="D55" s="25">
        <v>1</v>
      </c>
      <c r="E55" s="18"/>
      <c r="F55" s="16"/>
    </row>
    <row r="56" spans="1:6" ht="51" x14ac:dyDescent="0.2">
      <c r="A56" s="215" t="s">
        <v>1272</v>
      </c>
      <c r="B56" s="22" t="s">
        <v>91</v>
      </c>
      <c r="C56" s="28" t="s">
        <v>5</v>
      </c>
      <c r="D56" s="25">
        <v>1</v>
      </c>
      <c r="E56" s="18"/>
      <c r="F56" s="16"/>
    </row>
    <row r="57" spans="1:6" ht="51" x14ac:dyDescent="0.2">
      <c r="A57" s="215" t="s">
        <v>1273</v>
      </c>
      <c r="B57" s="22" t="s">
        <v>88</v>
      </c>
      <c r="C57" s="28" t="s">
        <v>5</v>
      </c>
      <c r="D57" s="25">
        <v>1</v>
      </c>
      <c r="E57" s="18"/>
      <c r="F57" s="16"/>
    </row>
    <row r="58" spans="1:6" ht="51" x14ac:dyDescent="0.2">
      <c r="A58" s="215" t="s">
        <v>1274</v>
      </c>
      <c r="B58" s="22" t="s">
        <v>87</v>
      </c>
      <c r="C58" s="28" t="s">
        <v>5</v>
      </c>
      <c r="D58" s="25">
        <v>1</v>
      </c>
      <c r="E58" s="18"/>
      <c r="F58" s="16"/>
    </row>
    <row r="59" spans="1:6" ht="51" x14ac:dyDescent="0.2">
      <c r="A59" s="215" t="s">
        <v>1275</v>
      </c>
      <c r="B59" s="22" t="s">
        <v>90</v>
      </c>
      <c r="C59" s="28" t="s">
        <v>5</v>
      </c>
      <c r="D59" s="25">
        <v>1</v>
      </c>
      <c r="E59" s="18"/>
      <c r="F59" s="16"/>
    </row>
    <row r="60" spans="1:6" ht="51" x14ac:dyDescent="0.2">
      <c r="A60" s="215" t="s">
        <v>1276</v>
      </c>
      <c r="B60" s="22" t="s">
        <v>89</v>
      </c>
      <c r="C60" s="28" t="s">
        <v>5</v>
      </c>
      <c r="D60" s="25">
        <v>1</v>
      </c>
      <c r="E60" s="18"/>
      <c r="F60" s="16"/>
    </row>
    <row r="61" spans="1:6" ht="28.35" customHeight="1" x14ac:dyDescent="0.2">
      <c r="A61" s="215" t="s">
        <v>1277</v>
      </c>
      <c r="B61" s="55" t="s">
        <v>74</v>
      </c>
      <c r="C61" s="28" t="s">
        <v>5</v>
      </c>
      <c r="D61" s="25">
        <v>1</v>
      </c>
      <c r="E61" s="18"/>
      <c r="F61" s="16"/>
    </row>
    <row r="62" spans="1:6" ht="28.35" customHeight="1" x14ac:dyDescent="0.2">
      <c r="A62" s="215" t="s">
        <v>1278</v>
      </c>
      <c r="B62" s="56" t="s">
        <v>112</v>
      </c>
      <c r="C62" s="28" t="s">
        <v>5</v>
      </c>
      <c r="D62" s="25">
        <v>1</v>
      </c>
      <c r="E62" s="18"/>
      <c r="F62" s="16"/>
    </row>
    <row r="63" spans="1:6" ht="28.35" customHeight="1" x14ac:dyDescent="0.2">
      <c r="A63" s="215" t="s">
        <v>1279</v>
      </c>
      <c r="B63" s="56" t="s">
        <v>113</v>
      </c>
      <c r="C63" s="28" t="s">
        <v>5</v>
      </c>
      <c r="D63" s="25">
        <v>1</v>
      </c>
      <c r="E63" s="18"/>
      <c r="F63" s="16"/>
    </row>
    <row r="64" spans="1:6" ht="28.35" customHeight="1" x14ac:dyDescent="0.2">
      <c r="A64" s="215" t="s">
        <v>1280</v>
      </c>
      <c r="B64" s="56" t="s">
        <v>114</v>
      </c>
      <c r="C64" s="28" t="s">
        <v>5</v>
      </c>
      <c r="D64" s="25">
        <v>1</v>
      </c>
      <c r="E64" s="18"/>
      <c r="F64" s="16"/>
    </row>
    <row r="65" spans="1:6" ht="28.35" customHeight="1" x14ac:dyDescent="0.2">
      <c r="A65" s="215" t="s">
        <v>1281</v>
      </c>
      <c r="B65" s="56" t="s">
        <v>115</v>
      </c>
      <c r="C65" s="28" t="s">
        <v>5</v>
      </c>
      <c r="D65" s="25">
        <v>1</v>
      </c>
      <c r="E65" s="18"/>
      <c r="F65" s="16"/>
    </row>
    <row r="66" spans="1:6" ht="28.35" customHeight="1" x14ac:dyDescent="0.2">
      <c r="A66" s="215" t="s">
        <v>1282</v>
      </c>
      <c r="B66" s="51" t="s">
        <v>92</v>
      </c>
      <c r="C66" s="54" t="s">
        <v>60</v>
      </c>
      <c r="D66" s="53">
        <v>1</v>
      </c>
      <c r="E66" s="18"/>
      <c r="F66" s="16"/>
    </row>
    <row r="67" spans="1:6" ht="28.35" customHeight="1" x14ac:dyDescent="0.2">
      <c r="A67" s="215" t="s">
        <v>1283</v>
      </c>
      <c r="B67" s="51" t="s">
        <v>116</v>
      </c>
      <c r="C67" s="54" t="s">
        <v>60</v>
      </c>
      <c r="D67" s="53">
        <v>1</v>
      </c>
      <c r="E67" s="18"/>
      <c r="F67" s="16"/>
    </row>
    <row r="68" spans="1:6" ht="28.35" customHeight="1" x14ac:dyDescent="0.2">
      <c r="A68" s="215" t="s">
        <v>1284</v>
      </c>
      <c r="B68" s="51" t="s">
        <v>117</v>
      </c>
      <c r="C68" s="54" t="s">
        <v>22</v>
      </c>
      <c r="D68" s="53">
        <v>1</v>
      </c>
      <c r="E68" s="18"/>
      <c r="F68" s="16"/>
    </row>
    <row r="69" spans="1:6" ht="28.35" customHeight="1" x14ac:dyDescent="0.2">
      <c r="A69" s="215" t="s">
        <v>1285</v>
      </c>
      <c r="B69" s="51" t="s">
        <v>118</v>
      </c>
      <c r="C69" s="54" t="s">
        <v>22</v>
      </c>
      <c r="D69" s="53">
        <v>1</v>
      </c>
      <c r="E69" s="18"/>
      <c r="F69" s="16"/>
    </row>
    <row r="70" spans="1:6" ht="28.35" customHeight="1" x14ac:dyDescent="0.2">
      <c r="A70" s="215" t="s">
        <v>1286</v>
      </c>
      <c r="B70" s="51" t="s">
        <v>93</v>
      </c>
      <c r="C70" s="54" t="s">
        <v>22</v>
      </c>
      <c r="D70" s="53">
        <v>1</v>
      </c>
      <c r="E70" s="18"/>
      <c r="F70" s="16"/>
    </row>
    <row r="71" spans="1:6" ht="28.35" customHeight="1" x14ac:dyDescent="0.2">
      <c r="A71" s="215" t="s">
        <v>1287</v>
      </c>
      <c r="B71" s="51" t="s">
        <v>94</v>
      </c>
      <c r="C71" s="54" t="s">
        <v>22</v>
      </c>
      <c r="D71" s="53">
        <v>1</v>
      </c>
      <c r="E71" s="18"/>
      <c r="F71" s="16"/>
    </row>
    <row r="72" spans="1:6" ht="28.35" customHeight="1" x14ac:dyDescent="0.2">
      <c r="A72" s="215" t="s">
        <v>1288</v>
      </c>
      <c r="B72" s="57" t="s">
        <v>119</v>
      </c>
      <c r="C72" s="54" t="s">
        <v>22</v>
      </c>
      <c r="D72" s="53">
        <v>1</v>
      </c>
      <c r="E72" s="18"/>
      <c r="F72" s="16"/>
    </row>
    <row r="73" spans="1:6" ht="28.35" customHeight="1" x14ac:dyDescent="0.2">
      <c r="A73" s="215" t="s">
        <v>1289</v>
      </c>
      <c r="B73" s="51" t="s">
        <v>95</v>
      </c>
      <c r="C73" s="54" t="s">
        <v>22</v>
      </c>
      <c r="D73" s="53">
        <v>1</v>
      </c>
      <c r="E73" s="18"/>
      <c r="F73" s="16"/>
    </row>
    <row r="74" spans="1:6" ht="28.35" customHeight="1" x14ac:dyDescent="0.2">
      <c r="A74" s="215" t="s">
        <v>1290</v>
      </c>
      <c r="B74" s="51" t="s">
        <v>111</v>
      </c>
      <c r="C74" s="54" t="s">
        <v>22</v>
      </c>
      <c r="D74" s="53">
        <v>1</v>
      </c>
      <c r="E74" s="18"/>
      <c r="F74" s="16"/>
    </row>
    <row r="75" spans="1:6" ht="28.35" customHeight="1" x14ac:dyDescent="0.2">
      <c r="A75" s="215" t="s">
        <v>1291</v>
      </c>
      <c r="B75" s="51" t="s">
        <v>75</v>
      </c>
      <c r="C75" s="54" t="s">
        <v>60</v>
      </c>
      <c r="D75" s="53">
        <v>1</v>
      </c>
      <c r="E75" s="18"/>
      <c r="F75" s="16"/>
    </row>
    <row r="76" spans="1:6" ht="28.35" customHeight="1" x14ac:dyDescent="0.2">
      <c r="A76" s="215" t="s">
        <v>1292</v>
      </c>
      <c r="B76" s="51" t="s">
        <v>820</v>
      </c>
      <c r="C76" s="54" t="s">
        <v>60</v>
      </c>
      <c r="D76" s="53">
        <v>1</v>
      </c>
      <c r="E76" s="18"/>
      <c r="F76" s="16"/>
    </row>
    <row r="77" spans="1:6" ht="28.35" customHeight="1" x14ac:dyDescent="0.2">
      <c r="A77" s="215" t="s">
        <v>1293</v>
      </c>
      <c r="B77" s="51" t="s">
        <v>821</v>
      </c>
      <c r="C77" s="54" t="s">
        <v>60</v>
      </c>
      <c r="D77" s="53">
        <v>1</v>
      </c>
      <c r="E77" s="18"/>
      <c r="F77" s="16"/>
    </row>
    <row r="78" spans="1:6" ht="28.35" customHeight="1" x14ac:dyDescent="0.2">
      <c r="A78" s="17"/>
      <c r="B78" s="198" t="s">
        <v>193</v>
      </c>
      <c r="C78" s="54"/>
      <c r="D78" s="25"/>
      <c r="E78" s="18"/>
      <c r="F78" s="16"/>
    </row>
    <row r="79" spans="1:6" ht="28.35" customHeight="1" x14ac:dyDescent="0.2">
      <c r="A79" s="17"/>
      <c r="B79" s="57" t="s">
        <v>831</v>
      </c>
      <c r="C79" s="54"/>
      <c r="D79" s="25"/>
      <c r="E79" s="18"/>
      <c r="F79" s="16"/>
    </row>
    <row r="80" spans="1:6" ht="28.35" customHeight="1" x14ac:dyDescent="0.2">
      <c r="A80" s="215" t="s">
        <v>1294</v>
      </c>
      <c r="B80" s="51" t="s">
        <v>819</v>
      </c>
      <c r="C80" s="54" t="s">
        <v>60</v>
      </c>
      <c r="D80" s="25">
        <v>1</v>
      </c>
      <c r="E80" s="18"/>
      <c r="F80" s="16"/>
    </row>
    <row r="81" spans="1:6" ht="28.35" customHeight="1" x14ac:dyDescent="0.2">
      <c r="A81" s="215" t="s">
        <v>1295</v>
      </c>
      <c r="B81" s="51" t="s">
        <v>818</v>
      </c>
      <c r="C81" s="54" t="s">
        <v>60</v>
      </c>
      <c r="D81" s="25">
        <v>1</v>
      </c>
      <c r="E81" s="18"/>
      <c r="F81" s="16"/>
    </row>
    <row r="82" spans="1:6" ht="28.35" customHeight="1" x14ac:dyDescent="0.2">
      <c r="A82" s="215" t="s">
        <v>1296</v>
      </c>
      <c r="B82" s="51" t="s">
        <v>822</v>
      </c>
      <c r="C82" s="54" t="s">
        <v>60</v>
      </c>
      <c r="D82" s="25">
        <v>1</v>
      </c>
      <c r="E82" s="18"/>
      <c r="F82" s="16"/>
    </row>
    <row r="83" spans="1:6" ht="28.35" customHeight="1" x14ac:dyDescent="0.2">
      <c r="A83" s="215" t="s">
        <v>1297</v>
      </c>
      <c r="B83" s="51" t="s">
        <v>823</v>
      </c>
      <c r="C83" s="54" t="s">
        <v>60</v>
      </c>
      <c r="D83" s="25">
        <v>1</v>
      </c>
      <c r="E83" s="18"/>
      <c r="F83" s="16"/>
    </row>
    <row r="84" spans="1:6" ht="28.35" customHeight="1" x14ac:dyDescent="0.2">
      <c r="A84" s="215" t="s">
        <v>1298</v>
      </c>
      <c r="B84" s="51" t="s">
        <v>824</v>
      </c>
      <c r="C84" s="54" t="s">
        <v>60</v>
      </c>
      <c r="D84" s="25">
        <v>1</v>
      </c>
      <c r="E84" s="18"/>
      <c r="F84" s="16"/>
    </row>
    <row r="85" spans="1:6" ht="28.35" customHeight="1" x14ac:dyDescent="0.2">
      <c r="A85" s="215" t="s">
        <v>1299</v>
      </c>
      <c r="B85" s="51" t="s">
        <v>825</v>
      </c>
      <c r="C85" s="54" t="s">
        <v>60</v>
      </c>
      <c r="D85" s="25">
        <v>1</v>
      </c>
      <c r="E85" s="18"/>
      <c r="F85" s="16"/>
    </row>
    <row r="86" spans="1:6" ht="28.35" customHeight="1" x14ac:dyDescent="0.2">
      <c r="A86" s="17"/>
      <c r="B86" s="51" t="s">
        <v>829</v>
      </c>
      <c r="C86" s="54"/>
      <c r="D86" s="25"/>
      <c r="E86" s="18"/>
      <c r="F86" s="16"/>
    </row>
    <row r="87" spans="1:6" ht="28.35" customHeight="1" x14ac:dyDescent="0.2">
      <c r="A87" s="17" t="s">
        <v>1300</v>
      </c>
      <c r="B87" s="51" t="s">
        <v>828</v>
      </c>
      <c r="C87" s="54" t="s">
        <v>60</v>
      </c>
      <c r="D87" s="25">
        <v>1</v>
      </c>
      <c r="E87" s="18"/>
      <c r="F87" s="16"/>
    </row>
    <row r="88" spans="1:6" ht="28.35" customHeight="1" x14ac:dyDescent="0.2">
      <c r="A88" s="17" t="s">
        <v>1301</v>
      </c>
      <c r="B88" s="51" t="s">
        <v>826</v>
      </c>
      <c r="C88" s="54" t="s">
        <v>60</v>
      </c>
      <c r="D88" s="25">
        <v>1</v>
      </c>
      <c r="E88" s="18"/>
      <c r="F88" s="16"/>
    </row>
    <row r="89" spans="1:6" ht="28.35" customHeight="1" x14ac:dyDescent="0.2">
      <c r="A89" s="17" t="s">
        <v>1302</v>
      </c>
      <c r="B89" s="51" t="s">
        <v>827</v>
      </c>
      <c r="C89" s="54" t="s">
        <v>60</v>
      </c>
      <c r="D89" s="25">
        <v>1</v>
      </c>
      <c r="E89" s="18"/>
      <c r="F89" s="16"/>
    </row>
    <row r="90" spans="1:6" ht="28.35" customHeight="1" x14ac:dyDescent="0.2">
      <c r="A90" s="17"/>
      <c r="B90" s="198" t="s">
        <v>830</v>
      </c>
      <c r="C90" s="54"/>
      <c r="D90" s="25"/>
      <c r="E90" s="18"/>
      <c r="F90" s="16"/>
    </row>
    <row r="91" spans="1:6" ht="28.35" customHeight="1" x14ac:dyDescent="0.2">
      <c r="A91" s="215" t="s">
        <v>1303</v>
      </c>
      <c r="B91" s="51" t="s">
        <v>76</v>
      </c>
      <c r="C91" s="54" t="s">
        <v>60</v>
      </c>
      <c r="D91" s="53">
        <v>1</v>
      </c>
      <c r="E91" s="18"/>
      <c r="F91" s="16"/>
    </row>
    <row r="92" spans="1:6" ht="28.35" customHeight="1" x14ac:dyDescent="0.2">
      <c r="A92" s="215" t="s">
        <v>1304</v>
      </c>
      <c r="B92" s="51" t="s">
        <v>77</v>
      </c>
      <c r="C92" s="54" t="s">
        <v>60</v>
      </c>
      <c r="D92" s="53">
        <v>1</v>
      </c>
      <c r="E92" s="18"/>
      <c r="F92" s="16"/>
    </row>
    <row r="93" spans="1:6" ht="28.35" customHeight="1" x14ac:dyDescent="0.2">
      <c r="A93" s="215" t="s">
        <v>1305</v>
      </c>
      <c r="B93" s="51" t="s">
        <v>78</v>
      </c>
      <c r="C93" s="54" t="s">
        <v>60</v>
      </c>
      <c r="D93" s="53">
        <v>1</v>
      </c>
      <c r="E93" s="18"/>
      <c r="F93" s="16"/>
    </row>
    <row r="94" spans="1:6" ht="28.35" customHeight="1" x14ac:dyDescent="0.2">
      <c r="A94" s="215" t="s">
        <v>1306</v>
      </c>
      <c r="B94" s="51" t="s">
        <v>96</v>
      </c>
      <c r="C94" s="54" t="s">
        <v>60</v>
      </c>
      <c r="D94" s="53">
        <v>1</v>
      </c>
      <c r="E94" s="18"/>
      <c r="F94" s="16"/>
    </row>
    <row r="95" spans="1:6" ht="28.35" customHeight="1" x14ac:dyDescent="0.2">
      <c r="A95" s="215" t="s">
        <v>1307</v>
      </c>
      <c r="B95" s="51" t="s">
        <v>79</v>
      </c>
      <c r="C95" s="54" t="s">
        <v>60</v>
      </c>
      <c r="D95" s="53">
        <v>1</v>
      </c>
      <c r="E95" s="18"/>
      <c r="F95" s="16"/>
    </row>
    <row r="96" spans="1:6" ht="28.35" customHeight="1" x14ac:dyDescent="0.2">
      <c r="A96" s="215" t="s">
        <v>1308</v>
      </c>
      <c r="B96" s="51" t="s">
        <v>121</v>
      </c>
      <c r="C96" s="54" t="s">
        <v>60</v>
      </c>
      <c r="D96" s="53">
        <v>1</v>
      </c>
      <c r="E96" s="18"/>
      <c r="F96" s="16"/>
    </row>
    <row r="97" spans="1:6" ht="28.35" customHeight="1" x14ac:dyDescent="0.2">
      <c r="A97" s="215" t="s">
        <v>1309</v>
      </c>
      <c r="B97" s="51" t="s">
        <v>80</v>
      </c>
      <c r="C97" s="54" t="s">
        <v>60</v>
      </c>
      <c r="D97" s="25">
        <v>1</v>
      </c>
      <c r="E97" s="18"/>
      <c r="F97" s="16"/>
    </row>
    <row r="98" spans="1:6" ht="28.35" customHeight="1" x14ac:dyDescent="0.2">
      <c r="A98" s="215" t="s">
        <v>1310</v>
      </c>
      <c r="B98" s="51" t="s">
        <v>102</v>
      </c>
      <c r="C98" s="54" t="s">
        <v>60</v>
      </c>
      <c r="D98" s="25">
        <v>1</v>
      </c>
      <c r="E98" s="18"/>
      <c r="F98" s="16"/>
    </row>
    <row r="99" spans="1:6" ht="28.35" customHeight="1" x14ac:dyDescent="0.2">
      <c r="A99" s="215" t="s">
        <v>1311</v>
      </c>
      <c r="B99" s="51" t="s">
        <v>101</v>
      </c>
      <c r="C99" s="54" t="s">
        <v>60</v>
      </c>
      <c r="D99" s="25">
        <v>1</v>
      </c>
      <c r="E99" s="18"/>
      <c r="F99" s="16"/>
    </row>
    <row r="100" spans="1:6" ht="28.35" customHeight="1" x14ac:dyDescent="0.2">
      <c r="A100" s="215" t="s">
        <v>1312</v>
      </c>
      <c r="B100" s="51" t="s">
        <v>103</v>
      </c>
      <c r="C100" s="54" t="s">
        <v>60</v>
      </c>
      <c r="D100" s="25">
        <v>1</v>
      </c>
      <c r="E100" s="18"/>
      <c r="F100" s="16"/>
    </row>
    <row r="101" spans="1:6" ht="28.35" customHeight="1" x14ac:dyDescent="0.2">
      <c r="A101" s="215" t="s">
        <v>1313</v>
      </c>
      <c r="B101" s="51" t="s">
        <v>104</v>
      </c>
      <c r="C101" s="54" t="s">
        <v>60</v>
      </c>
      <c r="D101" s="25">
        <v>1</v>
      </c>
      <c r="E101" s="18"/>
      <c r="F101" s="16"/>
    </row>
    <row r="102" spans="1:6" ht="28.35" customHeight="1" x14ac:dyDescent="0.2">
      <c r="A102" s="215" t="s">
        <v>1314</v>
      </c>
      <c r="B102" s="51" t="s">
        <v>105</v>
      </c>
      <c r="C102" s="54" t="s">
        <v>60</v>
      </c>
      <c r="D102" s="25">
        <v>1</v>
      </c>
      <c r="E102" s="18"/>
      <c r="F102" s="16"/>
    </row>
    <row r="103" spans="1:6" ht="28.35" customHeight="1" x14ac:dyDescent="0.2">
      <c r="A103" s="215" t="s">
        <v>1315</v>
      </c>
      <c r="B103" s="51" t="s">
        <v>106</v>
      </c>
      <c r="C103" s="54" t="s">
        <v>60</v>
      </c>
      <c r="D103" s="25">
        <v>1</v>
      </c>
      <c r="E103" s="18"/>
      <c r="F103" s="16"/>
    </row>
    <row r="104" spans="1:6" ht="28.35" customHeight="1" x14ac:dyDescent="0.2">
      <c r="A104" s="215" t="s">
        <v>1316</v>
      </c>
      <c r="B104" s="51" t="s">
        <v>107</v>
      </c>
      <c r="C104" s="54" t="s">
        <v>60</v>
      </c>
      <c r="D104" s="25">
        <v>1</v>
      </c>
      <c r="E104" s="18"/>
      <c r="F104" s="16"/>
    </row>
    <row r="105" spans="1:6" ht="28.35" customHeight="1" x14ac:dyDescent="0.2">
      <c r="A105" s="215" t="s">
        <v>1317</v>
      </c>
      <c r="B105" s="51" t="s">
        <v>108</v>
      </c>
      <c r="C105" s="54" t="s">
        <v>60</v>
      </c>
      <c r="D105" s="25">
        <v>1</v>
      </c>
      <c r="E105" s="18"/>
      <c r="F105" s="16"/>
    </row>
    <row r="106" spans="1:6" ht="28.35" customHeight="1" x14ac:dyDescent="0.2">
      <c r="A106" s="215" t="s">
        <v>1318</v>
      </c>
      <c r="B106" s="51" t="s">
        <v>109</v>
      </c>
      <c r="C106" s="54" t="s">
        <v>60</v>
      </c>
      <c r="D106" s="25">
        <v>1</v>
      </c>
      <c r="E106" s="18"/>
      <c r="F106" s="16"/>
    </row>
    <row r="107" spans="1:6" ht="28.35" customHeight="1" x14ac:dyDescent="0.2">
      <c r="A107" s="215" t="s">
        <v>1319</v>
      </c>
      <c r="B107" s="52" t="s">
        <v>123</v>
      </c>
      <c r="C107" s="54" t="s">
        <v>60</v>
      </c>
      <c r="D107" s="25">
        <v>1</v>
      </c>
      <c r="E107" s="18"/>
      <c r="F107" s="16"/>
    </row>
    <row r="108" spans="1:6" ht="28.35" customHeight="1" x14ac:dyDescent="0.2">
      <c r="A108" s="215" t="s">
        <v>1320</v>
      </c>
      <c r="B108" s="52" t="s">
        <v>124</v>
      </c>
      <c r="C108" s="54" t="s">
        <v>60</v>
      </c>
      <c r="D108" s="25">
        <v>1</v>
      </c>
      <c r="E108" s="18"/>
      <c r="F108" s="16"/>
    </row>
    <row r="109" spans="1:6" ht="28.35" customHeight="1" x14ac:dyDescent="0.2">
      <c r="A109" s="215" t="s">
        <v>1321</v>
      </c>
      <c r="B109" s="52" t="s">
        <v>122</v>
      </c>
      <c r="C109" s="54" t="s">
        <v>60</v>
      </c>
      <c r="D109" s="25">
        <v>1</v>
      </c>
      <c r="E109" s="18"/>
      <c r="F109" s="16"/>
    </row>
    <row r="110" spans="1:6" ht="28.35" customHeight="1" x14ac:dyDescent="0.2">
      <c r="A110" s="215" t="s">
        <v>1322</v>
      </c>
      <c r="B110" s="52" t="s">
        <v>125</v>
      </c>
      <c r="C110" s="54" t="s">
        <v>60</v>
      </c>
      <c r="D110" s="25">
        <v>1</v>
      </c>
      <c r="E110" s="18"/>
      <c r="F110" s="16"/>
    </row>
    <row r="111" spans="1:6" ht="28.35" customHeight="1" x14ac:dyDescent="0.2">
      <c r="A111" s="215" t="s">
        <v>1323</v>
      </c>
      <c r="B111" s="52" t="s">
        <v>126</v>
      </c>
      <c r="C111" s="54" t="s">
        <v>60</v>
      </c>
      <c r="D111" s="25">
        <v>1</v>
      </c>
      <c r="E111" s="18"/>
      <c r="F111" s="16"/>
    </row>
    <row r="112" spans="1:6" ht="28.35" customHeight="1" x14ac:dyDescent="0.2">
      <c r="A112" s="215" t="s">
        <v>1324</v>
      </c>
      <c r="B112" s="52" t="s">
        <v>128</v>
      </c>
      <c r="C112" s="54" t="s">
        <v>60</v>
      </c>
      <c r="D112" s="25">
        <v>1</v>
      </c>
      <c r="E112" s="18"/>
      <c r="F112" s="16"/>
    </row>
    <row r="113" spans="1:6" ht="28.35" customHeight="1" x14ac:dyDescent="0.2">
      <c r="A113" s="215" t="s">
        <v>1325</v>
      </c>
      <c r="B113" s="52" t="s">
        <v>127</v>
      </c>
      <c r="C113" s="54" t="s">
        <v>60</v>
      </c>
      <c r="D113" s="25">
        <v>1</v>
      </c>
      <c r="E113" s="18"/>
      <c r="F113" s="16"/>
    </row>
    <row r="114" spans="1:6" ht="28.35" customHeight="1" x14ac:dyDescent="0.2">
      <c r="A114" s="215" t="s">
        <v>1326</v>
      </c>
      <c r="B114" s="52" t="s">
        <v>176</v>
      </c>
      <c r="C114" s="54"/>
      <c r="D114" s="25"/>
      <c r="E114" s="18"/>
      <c r="F114" s="16"/>
    </row>
    <row r="115" spans="1:6" ht="28.35" customHeight="1" x14ac:dyDescent="0.2">
      <c r="A115" s="215" t="s">
        <v>1327</v>
      </c>
      <c r="B115" s="52" t="s">
        <v>97</v>
      </c>
      <c r="C115" s="54" t="s">
        <v>5</v>
      </c>
      <c r="D115" s="53">
        <v>1</v>
      </c>
      <c r="E115" s="18"/>
      <c r="F115" s="16"/>
    </row>
    <row r="116" spans="1:6" ht="28.35" customHeight="1" x14ac:dyDescent="0.2">
      <c r="A116" s="215" t="s">
        <v>1328</v>
      </c>
      <c r="B116" s="52" t="s">
        <v>98</v>
      </c>
      <c r="C116" s="54" t="s">
        <v>5</v>
      </c>
      <c r="D116" s="53">
        <v>1</v>
      </c>
      <c r="E116" s="18"/>
      <c r="F116" s="16"/>
    </row>
    <row r="117" spans="1:6" ht="28.35" customHeight="1" x14ac:dyDescent="0.2">
      <c r="A117" s="215" t="s">
        <v>1329</v>
      </c>
      <c r="B117" s="52" t="s">
        <v>99</v>
      </c>
      <c r="C117" s="54" t="s">
        <v>5</v>
      </c>
      <c r="D117" s="53">
        <v>1</v>
      </c>
      <c r="E117" s="18"/>
      <c r="F117" s="16"/>
    </row>
    <row r="118" spans="1:6" ht="28.35" customHeight="1" x14ac:dyDescent="0.2">
      <c r="A118" s="215" t="s">
        <v>1330</v>
      </c>
      <c r="B118" s="52" t="s">
        <v>100</v>
      </c>
      <c r="C118" s="54" t="s">
        <v>5</v>
      </c>
      <c r="D118" s="53">
        <v>1</v>
      </c>
      <c r="E118" s="18"/>
      <c r="F118" s="16"/>
    </row>
    <row r="119" spans="1:6" ht="28.35" customHeight="1" x14ac:dyDescent="0.2">
      <c r="A119" s="215" t="s">
        <v>1331</v>
      </c>
      <c r="B119" s="52" t="s">
        <v>110</v>
      </c>
      <c r="C119" s="54" t="s">
        <v>5</v>
      </c>
      <c r="D119" s="53">
        <v>1</v>
      </c>
      <c r="E119" s="18"/>
      <c r="F119" s="16"/>
    </row>
    <row r="120" spans="1:6" ht="28.35" customHeight="1" x14ac:dyDescent="0.2">
      <c r="A120" s="215" t="s">
        <v>1332</v>
      </c>
      <c r="B120" s="52" t="s">
        <v>81</v>
      </c>
      <c r="C120" s="54" t="s">
        <v>60</v>
      </c>
      <c r="D120" s="53">
        <v>1</v>
      </c>
      <c r="E120" s="18"/>
      <c r="F120" s="16"/>
    </row>
    <row r="121" spans="1:6" ht="12.75" customHeight="1" x14ac:dyDescent="0.2">
      <c r="A121" s="17"/>
      <c r="B121" s="26"/>
      <c r="C121" s="12"/>
      <c r="D121" s="25"/>
      <c r="E121" s="18"/>
      <c r="F121" s="16"/>
    </row>
    <row r="122" spans="1:6" x14ac:dyDescent="0.2">
      <c r="A122" s="210">
        <v>5.2</v>
      </c>
      <c r="B122" s="23" t="s">
        <v>10</v>
      </c>
      <c r="C122" s="12"/>
      <c r="D122" s="25"/>
      <c r="E122" s="18"/>
      <c r="F122" s="16"/>
    </row>
    <row r="123" spans="1:6" x14ac:dyDescent="0.2">
      <c r="A123" s="17"/>
      <c r="B123" s="23"/>
      <c r="C123" s="12"/>
      <c r="D123" s="25"/>
      <c r="E123" s="18"/>
      <c r="F123" s="16"/>
    </row>
    <row r="124" spans="1:6" ht="63" customHeight="1" x14ac:dyDescent="0.2">
      <c r="A124" s="17" t="s">
        <v>1333</v>
      </c>
      <c r="B124" s="23" t="s">
        <v>27</v>
      </c>
      <c r="C124" s="14" t="s">
        <v>22</v>
      </c>
      <c r="D124" s="29">
        <v>1</v>
      </c>
      <c r="E124" s="18"/>
      <c r="F124" s="16"/>
    </row>
    <row r="125" spans="1:6" ht="55.5" customHeight="1" x14ac:dyDescent="0.2">
      <c r="A125" s="17" t="s">
        <v>1334</v>
      </c>
      <c r="B125" s="23" t="s">
        <v>182</v>
      </c>
      <c r="C125" s="14" t="s">
        <v>22</v>
      </c>
      <c r="D125" s="29">
        <v>1</v>
      </c>
      <c r="E125" s="18"/>
      <c r="F125" s="16"/>
    </row>
    <row r="126" spans="1:6" ht="47.25" customHeight="1" x14ac:dyDescent="0.2">
      <c r="A126" s="17" t="s">
        <v>1335</v>
      </c>
      <c r="B126" s="23" t="s">
        <v>183</v>
      </c>
      <c r="C126" s="14" t="s">
        <v>22</v>
      </c>
      <c r="D126" s="29">
        <v>1</v>
      </c>
      <c r="E126" s="18"/>
      <c r="F126" s="16"/>
    </row>
    <row r="127" spans="1:6" ht="31.5" customHeight="1" x14ac:dyDescent="0.2">
      <c r="A127" s="17" t="s">
        <v>1336</v>
      </c>
      <c r="B127" s="66" t="s">
        <v>184</v>
      </c>
      <c r="C127" s="67" t="s">
        <v>60</v>
      </c>
      <c r="D127" s="29">
        <v>1</v>
      </c>
      <c r="E127" s="18"/>
      <c r="F127" s="16"/>
    </row>
    <row r="128" spans="1:6" ht="26.25" customHeight="1" x14ac:dyDescent="0.2">
      <c r="A128" s="17" t="s">
        <v>1337</v>
      </c>
      <c r="B128" s="66" t="s">
        <v>191</v>
      </c>
      <c r="C128" s="67" t="s">
        <v>60</v>
      </c>
      <c r="D128" s="29">
        <v>1</v>
      </c>
      <c r="E128" s="18"/>
      <c r="F128" s="16"/>
    </row>
    <row r="129" spans="1:6" ht="26.25" customHeight="1" x14ac:dyDescent="0.2">
      <c r="A129" s="17" t="s">
        <v>1338</v>
      </c>
      <c r="B129" s="66" t="s">
        <v>192</v>
      </c>
      <c r="C129" s="67" t="s">
        <v>60</v>
      </c>
      <c r="D129" s="29">
        <v>1</v>
      </c>
      <c r="E129" s="18"/>
      <c r="F129" s="16"/>
    </row>
    <row r="130" spans="1:6" ht="30" customHeight="1" x14ac:dyDescent="0.2">
      <c r="A130" s="17" t="s">
        <v>1339</v>
      </c>
      <c r="B130" s="66" t="s">
        <v>185</v>
      </c>
      <c r="C130" s="67" t="s">
        <v>60</v>
      </c>
      <c r="D130" s="29">
        <v>1</v>
      </c>
      <c r="E130" s="18"/>
      <c r="F130" s="16"/>
    </row>
    <row r="131" spans="1:6" ht="47.25" customHeight="1" x14ac:dyDescent="0.2">
      <c r="A131" s="17" t="s">
        <v>1340</v>
      </c>
      <c r="B131" s="66" t="s">
        <v>186</v>
      </c>
      <c r="C131" s="67" t="s">
        <v>60</v>
      </c>
      <c r="D131" s="29">
        <v>1</v>
      </c>
      <c r="E131" s="18"/>
      <c r="F131" s="16"/>
    </row>
    <row r="132" spans="1:6" ht="47.25" customHeight="1" x14ac:dyDescent="0.2">
      <c r="A132" s="17" t="s">
        <v>1341</v>
      </c>
      <c r="B132" s="66" t="s">
        <v>187</v>
      </c>
      <c r="C132" s="67" t="s">
        <v>60</v>
      </c>
      <c r="D132" s="29">
        <v>1</v>
      </c>
      <c r="E132" s="18"/>
      <c r="F132" s="16"/>
    </row>
    <row r="133" spans="1:6" ht="31.5" customHeight="1" x14ac:dyDescent="0.2">
      <c r="A133" s="17" t="s">
        <v>1342</v>
      </c>
      <c r="B133" s="66" t="s">
        <v>188</v>
      </c>
      <c r="C133" s="67" t="s">
        <v>60</v>
      </c>
      <c r="D133" s="29">
        <v>1</v>
      </c>
      <c r="E133" s="18"/>
      <c r="F133" s="16"/>
    </row>
    <row r="134" spans="1:6" ht="31.5" customHeight="1" x14ac:dyDescent="0.2">
      <c r="A134" s="17" t="s">
        <v>1343</v>
      </c>
      <c r="B134" s="66" t="s">
        <v>189</v>
      </c>
      <c r="C134" s="67" t="s">
        <v>60</v>
      </c>
      <c r="D134" s="68">
        <v>1</v>
      </c>
      <c r="E134" s="18"/>
      <c r="F134" s="16"/>
    </row>
    <row r="135" spans="1:6" ht="26.25" customHeight="1" x14ac:dyDescent="0.2">
      <c r="A135" s="17"/>
      <c r="B135" s="70" t="s">
        <v>190</v>
      </c>
      <c r="C135" s="67"/>
      <c r="D135" s="69"/>
      <c r="E135" s="18"/>
      <c r="F135" s="16"/>
    </row>
    <row r="136" spans="1:6" ht="28.35" customHeight="1" x14ac:dyDescent="0.2">
      <c r="A136" s="17" t="s">
        <v>1344</v>
      </c>
      <c r="B136" s="22" t="s">
        <v>11</v>
      </c>
      <c r="C136" s="14" t="s">
        <v>5</v>
      </c>
      <c r="D136" s="29">
        <v>1</v>
      </c>
      <c r="E136" s="18"/>
      <c r="F136" s="16"/>
    </row>
    <row r="137" spans="1:6" ht="28.35" customHeight="1" x14ac:dyDescent="0.2">
      <c r="A137" s="17" t="s">
        <v>1345</v>
      </c>
      <c r="B137" s="23" t="s">
        <v>26</v>
      </c>
      <c r="C137" s="14"/>
      <c r="D137" s="29"/>
      <c r="E137" s="18"/>
      <c r="F137" s="16"/>
    </row>
    <row r="138" spans="1:6" ht="28.35" customHeight="1" x14ac:dyDescent="0.2">
      <c r="A138" s="17" t="s">
        <v>1346</v>
      </c>
      <c r="B138" s="23" t="s">
        <v>16</v>
      </c>
      <c r="C138" s="14" t="s">
        <v>22</v>
      </c>
      <c r="D138" s="29">
        <v>1</v>
      </c>
      <c r="E138" s="18"/>
      <c r="F138" s="16"/>
    </row>
    <row r="139" spans="1:6" ht="28.35" customHeight="1" x14ac:dyDescent="0.2">
      <c r="A139" s="17" t="s">
        <v>1347</v>
      </c>
      <c r="B139" s="23" t="s">
        <v>19</v>
      </c>
      <c r="C139" s="14" t="s">
        <v>22</v>
      </c>
      <c r="D139" s="29">
        <v>1</v>
      </c>
      <c r="E139" s="18"/>
      <c r="F139" s="16"/>
    </row>
    <row r="140" spans="1:6" ht="28.35" customHeight="1" x14ac:dyDescent="0.2">
      <c r="A140" s="17" t="s">
        <v>1348</v>
      </c>
      <c r="B140" s="23" t="s">
        <v>18</v>
      </c>
      <c r="C140" s="14" t="s">
        <v>22</v>
      </c>
      <c r="D140" s="29">
        <v>1</v>
      </c>
      <c r="E140" s="18"/>
      <c r="F140" s="16"/>
    </row>
    <row r="141" spans="1:6" ht="28.35" customHeight="1" x14ac:dyDescent="0.2">
      <c r="A141" s="17" t="s">
        <v>1349</v>
      </c>
      <c r="B141" s="23" t="s">
        <v>17</v>
      </c>
      <c r="C141" s="14" t="s">
        <v>22</v>
      </c>
      <c r="D141" s="29">
        <v>1</v>
      </c>
      <c r="E141" s="18"/>
      <c r="F141" s="16"/>
    </row>
    <row r="142" spans="1:6" ht="28.35" customHeight="1" x14ac:dyDescent="0.2">
      <c r="A142" s="17" t="s">
        <v>1350</v>
      </c>
      <c r="B142" s="23" t="s">
        <v>20</v>
      </c>
      <c r="C142" s="14" t="s">
        <v>22</v>
      </c>
      <c r="D142" s="29">
        <v>1</v>
      </c>
      <c r="E142" s="18"/>
      <c r="F142" s="16"/>
    </row>
    <row r="143" spans="1:6" ht="28.35" customHeight="1" x14ac:dyDescent="0.2">
      <c r="A143" s="17" t="s">
        <v>1351</v>
      </c>
      <c r="B143" s="23" t="s">
        <v>170</v>
      </c>
      <c r="C143" s="14" t="s">
        <v>22</v>
      </c>
      <c r="D143" s="29">
        <v>1</v>
      </c>
      <c r="E143" s="18"/>
      <c r="F143" s="16"/>
    </row>
    <row r="144" spans="1:6" ht="28.35" customHeight="1" x14ac:dyDescent="0.2">
      <c r="A144" s="17" t="s">
        <v>1352</v>
      </c>
      <c r="B144" s="23" t="s">
        <v>24</v>
      </c>
      <c r="C144" s="14" t="s">
        <v>22</v>
      </c>
      <c r="D144" s="29">
        <v>1</v>
      </c>
      <c r="E144" s="18"/>
      <c r="F144" s="16"/>
    </row>
    <row r="145" spans="1:6" ht="28.35" customHeight="1" x14ac:dyDescent="0.2">
      <c r="A145" s="17" t="s">
        <v>1353</v>
      </c>
      <c r="B145" s="22" t="s">
        <v>12</v>
      </c>
      <c r="C145" s="14" t="s">
        <v>5</v>
      </c>
      <c r="D145" s="29">
        <v>1</v>
      </c>
      <c r="E145" s="18"/>
      <c r="F145" s="16"/>
    </row>
    <row r="146" spans="1:6" ht="28.35" customHeight="1" x14ac:dyDescent="0.2">
      <c r="A146" s="17" t="s">
        <v>1354</v>
      </c>
      <c r="B146" s="23" t="s">
        <v>21</v>
      </c>
      <c r="C146" s="14"/>
      <c r="D146" s="29"/>
      <c r="E146" s="15"/>
      <c r="F146" s="16"/>
    </row>
    <row r="147" spans="1:6" ht="28.35" customHeight="1" x14ac:dyDescent="0.2">
      <c r="A147" s="17" t="s">
        <v>1355</v>
      </c>
      <c r="B147" s="23" t="s">
        <v>16</v>
      </c>
      <c r="C147" s="14" t="s">
        <v>22</v>
      </c>
      <c r="D147" s="29">
        <v>1</v>
      </c>
      <c r="E147" s="15"/>
      <c r="F147" s="16"/>
    </row>
    <row r="148" spans="1:6" ht="28.35" customHeight="1" x14ac:dyDescent="0.2">
      <c r="A148" s="17" t="s">
        <v>1356</v>
      </c>
      <c r="B148" s="23" t="s">
        <v>19</v>
      </c>
      <c r="C148" s="14" t="s">
        <v>22</v>
      </c>
      <c r="D148" s="29">
        <v>1</v>
      </c>
      <c r="E148" s="15"/>
      <c r="F148" s="16"/>
    </row>
    <row r="149" spans="1:6" ht="28.35" customHeight="1" x14ac:dyDescent="0.2">
      <c r="A149" s="17" t="s">
        <v>1357</v>
      </c>
      <c r="B149" s="23" t="s">
        <v>18</v>
      </c>
      <c r="C149" s="14" t="s">
        <v>22</v>
      </c>
      <c r="D149" s="29">
        <v>1</v>
      </c>
      <c r="E149" s="15"/>
      <c r="F149" s="16"/>
    </row>
    <row r="150" spans="1:6" ht="28.35" customHeight="1" x14ac:dyDescent="0.2">
      <c r="A150" s="17" t="s">
        <v>1358</v>
      </c>
      <c r="B150" s="23" t="s">
        <v>17</v>
      </c>
      <c r="C150" s="14" t="s">
        <v>22</v>
      </c>
      <c r="D150" s="29">
        <v>1</v>
      </c>
      <c r="E150" s="15"/>
      <c r="F150" s="16"/>
    </row>
    <row r="151" spans="1:6" ht="28.35" customHeight="1" x14ac:dyDescent="0.2">
      <c r="A151" s="17" t="s">
        <v>1359</v>
      </c>
      <c r="B151" s="23" t="s">
        <v>20</v>
      </c>
      <c r="C151" s="14" t="s">
        <v>22</v>
      </c>
      <c r="D151" s="29">
        <v>1</v>
      </c>
      <c r="E151" s="15"/>
      <c r="F151" s="16"/>
    </row>
    <row r="152" spans="1:6" ht="28.35" customHeight="1" x14ac:dyDescent="0.2">
      <c r="A152" s="17" t="s">
        <v>1360</v>
      </c>
      <c r="B152" s="23" t="s">
        <v>23</v>
      </c>
      <c r="C152" s="14" t="s">
        <v>22</v>
      </c>
      <c r="D152" s="29">
        <v>1</v>
      </c>
      <c r="E152" s="15"/>
      <c r="F152" s="16"/>
    </row>
    <row r="153" spans="1:6" ht="28.35" customHeight="1" x14ac:dyDescent="0.2">
      <c r="A153" s="17" t="s">
        <v>1361</v>
      </c>
      <c r="B153" s="23" t="s">
        <v>172</v>
      </c>
      <c r="C153" s="14" t="s">
        <v>22</v>
      </c>
      <c r="D153" s="29">
        <v>1</v>
      </c>
      <c r="E153" s="15"/>
      <c r="F153" s="16"/>
    </row>
    <row r="154" spans="1:6" ht="28.35" customHeight="1" x14ac:dyDescent="0.2">
      <c r="A154" s="17" t="s">
        <v>1362</v>
      </c>
      <c r="B154" s="23" t="s">
        <v>171</v>
      </c>
      <c r="C154" s="14" t="s">
        <v>22</v>
      </c>
      <c r="D154" s="29">
        <v>1</v>
      </c>
      <c r="E154" s="15"/>
      <c r="F154" s="16"/>
    </row>
    <row r="155" spans="1:6" ht="28.35" customHeight="1" x14ac:dyDescent="0.2">
      <c r="A155" s="17" t="s">
        <v>1363</v>
      </c>
      <c r="B155" s="23" t="s">
        <v>173</v>
      </c>
      <c r="C155" s="14" t="s">
        <v>22</v>
      </c>
      <c r="D155" s="29">
        <v>1</v>
      </c>
      <c r="E155" s="15"/>
      <c r="F155" s="16"/>
    </row>
    <row r="156" spans="1:6" ht="28.35" customHeight="1" x14ac:dyDescent="0.2">
      <c r="A156" s="17" t="s">
        <v>1364</v>
      </c>
      <c r="B156" s="22" t="s">
        <v>13</v>
      </c>
      <c r="C156" s="14" t="s">
        <v>5</v>
      </c>
      <c r="D156" s="29">
        <v>1</v>
      </c>
      <c r="E156" s="15"/>
      <c r="F156" s="16"/>
    </row>
    <row r="157" spans="1:6" ht="28.35" customHeight="1" x14ac:dyDescent="0.2">
      <c r="A157" s="17" t="s">
        <v>1365</v>
      </c>
      <c r="B157" s="23" t="s">
        <v>25</v>
      </c>
      <c r="C157" s="14"/>
      <c r="D157" s="29"/>
      <c r="E157" s="15"/>
      <c r="F157" s="16"/>
    </row>
    <row r="158" spans="1:6" ht="28.35" customHeight="1" x14ac:dyDescent="0.2">
      <c r="A158" s="17" t="s">
        <v>1366</v>
      </c>
      <c r="B158" s="23" t="s">
        <v>19</v>
      </c>
      <c r="C158" s="14" t="s">
        <v>22</v>
      </c>
      <c r="D158" s="29">
        <v>1</v>
      </c>
      <c r="E158" s="15"/>
      <c r="F158" s="16"/>
    </row>
    <row r="159" spans="1:6" ht="28.35" customHeight="1" x14ac:dyDescent="0.2">
      <c r="A159" s="17" t="s">
        <v>1367</v>
      </c>
      <c r="B159" s="23" t="s">
        <v>18</v>
      </c>
      <c r="C159" s="14" t="s">
        <v>22</v>
      </c>
      <c r="D159" s="29">
        <v>1</v>
      </c>
      <c r="E159" s="15"/>
      <c r="F159" s="16"/>
    </row>
    <row r="160" spans="1:6" ht="28.35" customHeight="1" x14ac:dyDescent="0.2">
      <c r="A160" s="17" t="s">
        <v>1368</v>
      </c>
      <c r="B160" s="23" t="s">
        <v>17</v>
      </c>
      <c r="C160" s="14" t="s">
        <v>22</v>
      </c>
      <c r="D160" s="29">
        <v>1</v>
      </c>
      <c r="E160" s="15"/>
      <c r="F160" s="16"/>
    </row>
    <row r="161" spans="1:6" ht="28.35" customHeight="1" x14ac:dyDescent="0.2">
      <c r="A161" s="17" t="s">
        <v>1369</v>
      </c>
      <c r="B161" s="23" t="s">
        <v>20</v>
      </c>
      <c r="C161" s="14" t="s">
        <v>22</v>
      </c>
      <c r="D161" s="29">
        <v>1</v>
      </c>
      <c r="E161" s="15"/>
      <c r="F161" s="16"/>
    </row>
    <row r="162" spans="1:6" ht="28.35" customHeight="1" x14ac:dyDescent="0.2">
      <c r="A162" s="210">
        <v>5.3</v>
      </c>
      <c r="B162" s="24" t="s">
        <v>58</v>
      </c>
      <c r="C162" s="14"/>
      <c r="D162" s="29"/>
      <c r="E162" s="15"/>
      <c r="F162" s="16"/>
    </row>
    <row r="163" spans="1:6" ht="28.35" customHeight="1" x14ac:dyDescent="0.2">
      <c r="A163" s="17"/>
      <c r="B163" s="22" t="s">
        <v>28</v>
      </c>
      <c r="C163" s="14"/>
      <c r="D163" s="29"/>
      <c r="E163" s="15"/>
      <c r="F163" s="16"/>
    </row>
    <row r="164" spans="1:6" ht="28.35" customHeight="1" x14ac:dyDescent="0.2">
      <c r="A164" s="17"/>
      <c r="B164" s="24" t="s">
        <v>30</v>
      </c>
      <c r="C164" s="14"/>
      <c r="D164" s="29"/>
      <c r="E164" s="15"/>
      <c r="F164" s="16"/>
    </row>
    <row r="165" spans="1:6" ht="28.35" customHeight="1" x14ac:dyDescent="0.2">
      <c r="A165" s="17" t="s">
        <v>1370</v>
      </c>
      <c r="B165" s="23" t="s">
        <v>31</v>
      </c>
      <c r="C165" s="14" t="s">
        <v>22</v>
      </c>
      <c r="D165" s="29">
        <v>1</v>
      </c>
      <c r="E165" s="15"/>
      <c r="F165" s="16"/>
    </row>
    <row r="166" spans="1:6" ht="28.35" customHeight="1" x14ac:dyDescent="0.2">
      <c r="A166" s="17" t="s">
        <v>1371</v>
      </c>
      <c r="B166" s="23" t="s">
        <v>32</v>
      </c>
      <c r="C166" s="14" t="s">
        <v>22</v>
      </c>
      <c r="D166" s="29">
        <v>1</v>
      </c>
      <c r="E166" s="15"/>
      <c r="F166" s="16"/>
    </row>
    <row r="167" spans="1:6" ht="28.35" customHeight="1" x14ac:dyDescent="0.2">
      <c r="A167" s="17" t="s">
        <v>1372</v>
      </c>
      <c r="B167" s="23" t="s">
        <v>33</v>
      </c>
      <c r="C167" s="14" t="s">
        <v>22</v>
      </c>
      <c r="D167" s="29">
        <v>1</v>
      </c>
      <c r="E167" s="15"/>
      <c r="F167" s="16"/>
    </row>
    <row r="168" spans="1:6" ht="28.35" customHeight="1" x14ac:dyDescent="0.2">
      <c r="A168" s="17" t="s">
        <v>1373</v>
      </c>
      <c r="B168" s="23" t="s">
        <v>34</v>
      </c>
      <c r="C168" s="14" t="s">
        <v>22</v>
      </c>
      <c r="D168" s="29">
        <v>1</v>
      </c>
      <c r="E168" s="15"/>
      <c r="F168" s="16"/>
    </row>
    <row r="169" spans="1:6" ht="28.35" customHeight="1" x14ac:dyDescent="0.2">
      <c r="A169" s="17"/>
      <c r="B169" s="24" t="s">
        <v>29</v>
      </c>
      <c r="C169" s="14"/>
      <c r="D169" s="29"/>
      <c r="E169" s="15"/>
      <c r="F169" s="16"/>
    </row>
    <row r="170" spans="1:6" ht="28.35" customHeight="1" x14ac:dyDescent="0.2">
      <c r="A170" s="17" t="s">
        <v>1374</v>
      </c>
      <c r="B170" s="23" t="s">
        <v>31</v>
      </c>
      <c r="C170" s="14" t="s">
        <v>22</v>
      </c>
      <c r="D170" s="29">
        <v>1</v>
      </c>
      <c r="E170" s="15"/>
      <c r="F170" s="16"/>
    </row>
    <row r="171" spans="1:6" ht="28.35" customHeight="1" x14ac:dyDescent="0.2">
      <c r="A171" s="17" t="s">
        <v>1375</v>
      </c>
      <c r="B171" s="23" t="s">
        <v>32</v>
      </c>
      <c r="C171" s="14" t="s">
        <v>22</v>
      </c>
      <c r="D171" s="29">
        <v>1</v>
      </c>
      <c r="E171" s="15"/>
      <c r="F171" s="16"/>
    </row>
    <row r="172" spans="1:6" ht="28.35" customHeight="1" x14ac:dyDescent="0.2">
      <c r="A172" s="17" t="s">
        <v>1376</v>
      </c>
      <c r="B172" s="23" t="s">
        <v>33</v>
      </c>
      <c r="C172" s="14" t="s">
        <v>22</v>
      </c>
      <c r="D172" s="29">
        <v>1</v>
      </c>
      <c r="E172" s="15"/>
      <c r="F172" s="16"/>
    </row>
    <row r="173" spans="1:6" ht="28.35" customHeight="1" x14ac:dyDescent="0.2">
      <c r="A173" s="17" t="s">
        <v>1377</v>
      </c>
      <c r="B173" s="23" t="s">
        <v>34</v>
      </c>
      <c r="C173" s="14" t="s">
        <v>22</v>
      </c>
      <c r="D173" s="29">
        <v>1</v>
      </c>
      <c r="E173" s="15"/>
      <c r="F173" s="16"/>
    </row>
    <row r="174" spans="1:6" ht="28.35" customHeight="1" x14ac:dyDescent="0.2">
      <c r="A174" s="17"/>
      <c r="B174" s="24" t="s">
        <v>35</v>
      </c>
      <c r="C174" s="14"/>
      <c r="D174" s="29"/>
      <c r="E174" s="15"/>
      <c r="F174" s="16"/>
    </row>
    <row r="175" spans="1:6" ht="28.35" customHeight="1" x14ac:dyDescent="0.2">
      <c r="A175" s="17" t="s">
        <v>1378</v>
      </c>
      <c r="B175" s="23" t="s">
        <v>31</v>
      </c>
      <c r="C175" s="14" t="s">
        <v>22</v>
      </c>
      <c r="D175" s="29">
        <v>1</v>
      </c>
      <c r="E175" s="15"/>
      <c r="F175" s="16"/>
    </row>
    <row r="176" spans="1:6" ht="28.35" customHeight="1" x14ac:dyDescent="0.2">
      <c r="A176" s="17" t="s">
        <v>1379</v>
      </c>
      <c r="B176" s="23" t="s">
        <v>32</v>
      </c>
      <c r="C176" s="14" t="s">
        <v>22</v>
      </c>
      <c r="D176" s="29">
        <v>1</v>
      </c>
      <c r="E176" s="15"/>
      <c r="F176" s="16"/>
    </row>
    <row r="177" spans="1:6" ht="28.35" customHeight="1" x14ac:dyDescent="0.2">
      <c r="A177" s="17" t="s">
        <v>1380</v>
      </c>
      <c r="B177" s="23" t="s">
        <v>33</v>
      </c>
      <c r="C177" s="14" t="s">
        <v>22</v>
      </c>
      <c r="D177" s="29">
        <v>1</v>
      </c>
      <c r="E177" s="15"/>
      <c r="F177" s="16"/>
    </row>
    <row r="178" spans="1:6" ht="28.35" customHeight="1" x14ac:dyDescent="0.2">
      <c r="A178" s="17" t="s">
        <v>1381</v>
      </c>
      <c r="B178" s="23" t="s">
        <v>34</v>
      </c>
      <c r="C178" s="14" t="s">
        <v>22</v>
      </c>
      <c r="D178" s="29">
        <v>1</v>
      </c>
      <c r="E178" s="15"/>
      <c r="F178" s="16"/>
    </row>
    <row r="179" spans="1:6" ht="28.35" customHeight="1" x14ac:dyDescent="0.2">
      <c r="A179" s="17"/>
      <c r="B179" s="24" t="s">
        <v>36</v>
      </c>
      <c r="C179" s="14"/>
      <c r="D179" s="29"/>
      <c r="E179" s="15"/>
      <c r="F179" s="16"/>
    </row>
    <row r="180" spans="1:6" ht="28.35" customHeight="1" x14ac:dyDescent="0.2">
      <c r="A180" s="17" t="s">
        <v>1382</v>
      </c>
      <c r="B180" s="23" t="s">
        <v>31</v>
      </c>
      <c r="C180" s="14" t="s">
        <v>22</v>
      </c>
      <c r="D180" s="29">
        <v>1</v>
      </c>
      <c r="E180" s="15"/>
      <c r="F180" s="16"/>
    </row>
    <row r="181" spans="1:6" ht="28.35" customHeight="1" x14ac:dyDescent="0.2">
      <c r="A181" s="17" t="s">
        <v>1383</v>
      </c>
      <c r="B181" s="23" t="s">
        <v>32</v>
      </c>
      <c r="C181" s="14" t="s">
        <v>22</v>
      </c>
      <c r="D181" s="29">
        <v>1</v>
      </c>
      <c r="E181" s="15"/>
      <c r="F181" s="16"/>
    </row>
    <row r="182" spans="1:6" ht="28.35" customHeight="1" x14ac:dyDescent="0.2">
      <c r="A182" s="17" t="s">
        <v>1384</v>
      </c>
      <c r="B182" s="23" t="s">
        <v>33</v>
      </c>
      <c r="C182" s="14" t="s">
        <v>22</v>
      </c>
      <c r="D182" s="29">
        <v>1</v>
      </c>
      <c r="E182" s="15"/>
      <c r="F182" s="16"/>
    </row>
    <row r="183" spans="1:6" ht="28.35" customHeight="1" x14ac:dyDescent="0.2">
      <c r="A183" s="17" t="s">
        <v>1385</v>
      </c>
      <c r="B183" s="23" t="s">
        <v>34</v>
      </c>
      <c r="C183" s="14" t="s">
        <v>22</v>
      </c>
      <c r="D183" s="29">
        <v>1</v>
      </c>
      <c r="E183" s="15"/>
      <c r="F183" s="16"/>
    </row>
    <row r="184" spans="1:6" ht="28.35" customHeight="1" x14ac:dyDescent="0.2">
      <c r="A184" s="17" t="s">
        <v>1386</v>
      </c>
      <c r="B184" s="23" t="s">
        <v>37</v>
      </c>
      <c r="C184" s="14" t="s">
        <v>22</v>
      </c>
      <c r="D184" s="29">
        <v>1</v>
      </c>
      <c r="E184" s="15"/>
      <c r="F184" s="16"/>
    </row>
    <row r="185" spans="1:6" ht="28.35" customHeight="1" x14ac:dyDescent="0.2">
      <c r="A185" s="17"/>
      <c r="B185" s="24" t="s">
        <v>151</v>
      </c>
      <c r="C185" s="14"/>
      <c r="D185" s="29"/>
      <c r="E185" s="15"/>
      <c r="F185" s="16"/>
    </row>
    <row r="186" spans="1:6" ht="28.35" customHeight="1" x14ac:dyDescent="0.2">
      <c r="A186" s="17"/>
      <c r="B186" s="24" t="s">
        <v>152</v>
      </c>
      <c r="C186" s="14"/>
      <c r="D186" s="29"/>
      <c r="E186" s="15"/>
      <c r="F186" s="16"/>
    </row>
    <row r="187" spans="1:6" ht="28.35" customHeight="1" x14ac:dyDescent="0.2">
      <c r="A187" s="17" t="s">
        <v>1387</v>
      </c>
      <c r="B187" s="23" t="s">
        <v>31</v>
      </c>
      <c r="C187" s="14" t="s">
        <v>22</v>
      </c>
      <c r="D187" s="29">
        <v>1</v>
      </c>
      <c r="E187" s="15"/>
      <c r="F187" s="16"/>
    </row>
    <row r="188" spans="1:6" ht="28.35" customHeight="1" x14ac:dyDescent="0.2">
      <c r="A188" s="17" t="s">
        <v>1388</v>
      </c>
      <c r="B188" s="23" t="s">
        <v>32</v>
      </c>
      <c r="C188" s="14" t="s">
        <v>22</v>
      </c>
      <c r="D188" s="29">
        <v>1</v>
      </c>
      <c r="E188" s="15"/>
      <c r="F188" s="16"/>
    </row>
    <row r="189" spans="1:6" ht="28.35" customHeight="1" x14ac:dyDescent="0.2">
      <c r="A189" s="17" t="s">
        <v>1389</v>
      </c>
      <c r="B189" s="23" t="s">
        <v>33</v>
      </c>
      <c r="C189" s="14" t="s">
        <v>22</v>
      </c>
      <c r="D189" s="29">
        <v>1</v>
      </c>
      <c r="E189" s="15"/>
      <c r="F189" s="16"/>
    </row>
    <row r="190" spans="1:6" ht="28.35" customHeight="1" x14ac:dyDescent="0.2">
      <c r="A190" s="17" t="s">
        <v>1390</v>
      </c>
      <c r="B190" s="23" t="s">
        <v>34</v>
      </c>
      <c r="C190" s="14" t="s">
        <v>22</v>
      </c>
      <c r="D190" s="29">
        <v>1</v>
      </c>
      <c r="E190" s="15"/>
      <c r="F190" s="16"/>
    </row>
    <row r="191" spans="1:6" ht="28.35" customHeight="1" x14ac:dyDescent="0.2">
      <c r="A191" s="17" t="s">
        <v>1391</v>
      </c>
      <c r="B191" s="23" t="s">
        <v>37</v>
      </c>
      <c r="C191" s="14" t="s">
        <v>22</v>
      </c>
      <c r="D191" s="29">
        <v>1</v>
      </c>
      <c r="E191" s="15"/>
      <c r="F191" s="16"/>
    </row>
    <row r="192" spans="1:6" ht="28.35" customHeight="1" x14ac:dyDescent="0.2">
      <c r="A192" s="17"/>
      <c r="B192" s="24" t="s">
        <v>16</v>
      </c>
      <c r="C192" s="14"/>
      <c r="D192" s="29"/>
      <c r="E192" s="15"/>
      <c r="F192" s="16"/>
    </row>
    <row r="193" spans="1:6" ht="28.35" customHeight="1" x14ac:dyDescent="0.2">
      <c r="A193" s="17" t="s">
        <v>1392</v>
      </c>
      <c r="B193" s="23" t="s">
        <v>31</v>
      </c>
      <c r="C193" s="14" t="s">
        <v>22</v>
      </c>
      <c r="D193" s="29">
        <v>1</v>
      </c>
      <c r="E193" s="15"/>
      <c r="F193" s="16"/>
    </row>
    <row r="194" spans="1:6" ht="28.35" customHeight="1" x14ac:dyDescent="0.2">
      <c r="A194" s="17" t="s">
        <v>1393</v>
      </c>
      <c r="B194" s="23" t="s">
        <v>32</v>
      </c>
      <c r="C194" s="14" t="s">
        <v>22</v>
      </c>
      <c r="D194" s="29">
        <v>1</v>
      </c>
      <c r="E194" s="15"/>
      <c r="F194" s="16"/>
    </row>
    <row r="195" spans="1:6" ht="28.35" customHeight="1" x14ac:dyDescent="0.2">
      <c r="A195" s="17" t="s">
        <v>1394</v>
      </c>
      <c r="B195" s="23" t="s">
        <v>33</v>
      </c>
      <c r="C195" s="14" t="s">
        <v>22</v>
      </c>
      <c r="D195" s="29">
        <v>1</v>
      </c>
      <c r="E195" s="15"/>
      <c r="F195" s="16"/>
    </row>
    <row r="196" spans="1:6" ht="28.35" customHeight="1" x14ac:dyDescent="0.2">
      <c r="A196" s="17" t="s">
        <v>1395</v>
      </c>
      <c r="B196" s="23" t="s">
        <v>34</v>
      </c>
      <c r="C196" s="14" t="s">
        <v>22</v>
      </c>
      <c r="D196" s="29">
        <v>1</v>
      </c>
      <c r="E196" s="15"/>
      <c r="F196" s="16"/>
    </row>
    <row r="197" spans="1:6" ht="28.35" customHeight="1" x14ac:dyDescent="0.2">
      <c r="A197" s="17" t="s">
        <v>1396</v>
      </c>
      <c r="B197" s="23" t="s">
        <v>37</v>
      </c>
      <c r="C197" s="14" t="s">
        <v>22</v>
      </c>
      <c r="D197" s="29">
        <v>1</v>
      </c>
      <c r="E197" s="15"/>
      <c r="F197" s="16"/>
    </row>
    <row r="198" spans="1:6" ht="28.35" customHeight="1" x14ac:dyDescent="0.2">
      <c r="A198" s="17"/>
      <c r="B198" s="24" t="s">
        <v>153</v>
      </c>
      <c r="C198" s="14"/>
      <c r="D198" s="29"/>
      <c r="E198" s="15"/>
      <c r="F198" s="16"/>
    </row>
    <row r="199" spans="1:6" ht="28.35" customHeight="1" x14ac:dyDescent="0.2">
      <c r="A199" s="17" t="s">
        <v>1397</v>
      </c>
      <c r="B199" s="23" t="s">
        <v>31</v>
      </c>
      <c r="C199" s="14" t="s">
        <v>22</v>
      </c>
      <c r="D199" s="29">
        <v>1</v>
      </c>
      <c r="E199" s="15"/>
      <c r="F199" s="16"/>
    </row>
    <row r="200" spans="1:6" ht="28.35" customHeight="1" x14ac:dyDescent="0.2">
      <c r="A200" s="17" t="s">
        <v>1398</v>
      </c>
      <c r="B200" s="23" t="s">
        <v>32</v>
      </c>
      <c r="C200" s="14" t="s">
        <v>22</v>
      </c>
      <c r="D200" s="29">
        <v>1</v>
      </c>
      <c r="E200" s="15"/>
      <c r="F200" s="16"/>
    </row>
    <row r="201" spans="1:6" ht="28.35" customHeight="1" x14ac:dyDescent="0.2">
      <c r="A201" s="17" t="s">
        <v>1399</v>
      </c>
      <c r="B201" s="23" t="s">
        <v>33</v>
      </c>
      <c r="C201" s="14" t="s">
        <v>22</v>
      </c>
      <c r="D201" s="29">
        <v>1</v>
      </c>
      <c r="E201" s="15"/>
      <c r="F201" s="16"/>
    </row>
    <row r="202" spans="1:6" ht="28.35" customHeight="1" x14ac:dyDescent="0.2">
      <c r="A202" s="17" t="s">
        <v>1400</v>
      </c>
      <c r="B202" s="23" t="s">
        <v>34</v>
      </c>
      <c r="C202" s="14" t="s">
        <v>22</v>
      </c>
      <c r="D202" s="29">
        <v>1</v>
      </c>
      <c r="E202" s="15"/>
      <c r="F202" s="16"/>
    </row>
    <row r="203" spans="1:6" ht="28.35" customHeight="1" x14ac:dyDescent="0.2">
      <c r="A203" s="17" t="s">
        <v>1401</v>
      </c>
      <c r="B203" s="23" t="s">
        <v>37</v>
      </c>
      <c r="C203" s="14" t="s">
        <v>22</v>
      </c>
      <c r="D203" s="29">
        <v>1</v>
      </c>
      <c r="E203" s="15"/>
      <c r="F203" s="16"/>
    </row>
    <row r="204" spans="1:6" ht="28.35" customHeight="1" x14ac:dyDescent="0.2">
      <c r="A204" s="17"/>
      <c r="B204" s="24" t="s">
        <v>154</v>
      </c>
      <c r="C204" s="14"/>
      <c r="D204" s="29"/>
      <c r="E204" s="15"/>
      <c r="F204" s="16"/>
    </row>
    <row r="205" spans="1:6" ht="28.35" customHeight="1" x14ac:dyDescent="0.2">
      <c r="A205" s="17" t="s">
        <v>1402</v>
      </c>
      <c r="B205" s="23" t="s">
        <v>31</v>
      </c>
      <c r="C205" s="14" t="s">
        <v>22</v>
      </c>
      <c r="D205" s="29">
        <v>1</v>
      </c>
      <c r="E205" s="15"/>
      <c r="F205" s="16"/>
    </row>
    <row r="206" spans="1:6" ht="28.35" customHeight="1" x14ac:dyDescent="0.2">
      <c r="A206" s="17" t="s">
        <v>1403</v>
      </c>
      <c r="B206" s="23" t="s">
        <v>32</v>
      </c>
      <c r="C206" s="14" t="s">
        <v>22</v>
      </c>
      <c r="D206" s="29">
        <v>1</v>
      </c>
      <c r="E206" s="15"/>
      <c r="F206" s="16"/>
    </row>
    <row r="207" spans="1:6" ht="28.35" customHeight="1" x14ac:dyDescent="0.2">
      <c r="A207" s="17" t="s">
        <v>1404</v>
      </c>
      <c r="B207" s="23" t="s">
        <v>33</v>
      </c>
      <c r="C207" s="14" t="s">
        <v>22</v>
      </c>
      <c r="D207" s="29">
        <v>1</v>
      </c>
      <c r="E207" s="15"/>
      <c r="F207" s="16"/>
    </row>
    <row r="208" spans="1:6" ht="28.35" customHeight="1" x14ac:dyDescent="0.2">
      <c r="A208" s="17" t="s">
        <v>1405</v>
      </c>
      <c r="B208" s="23" t="s">
        <v>34</v>
      </c>
      <c r="C208" s="14" t="s">
        <v>22</v>
      </c>
      <c r="D208" s="29">
        <v>1</v>
      </c>
      <c r="E208" s="15"/>
      <c r="F208" s="16"/>
    </row>
    <row r="209" spans="1:6" ht="28.35" customHeight="1" x14ac:dyDescent="0.2">
      <c r="A209" s="17" t="s">
        <v>1406</v>
      </c>
      <c r="B209" s="23" t="s">
        <v>37</v>
      </c>
      <c r="C209" s="14" t="s">
        <v>22</v>
      </c>
      <c r="D209" s="29">
        <v>1</v>
      </c>
      <c r="E209" s="15"/>
      <c r="F209" s="16"/>
    </row>
    <row r="210" spans="1:6" ht="28.35" customHeight="1" x14ac:dyDescent="0.2">
      <c r="A210" s="17"/>
      <c r="B210" s="24" t="s">
        <v>155</v>
      </c>
      <c r="C210" s="14"/>
      <c r="D210" s="29"/>
      <c r="E210" s="15"/>
      <c r="F210" s="16"/>
    </row>
    <row r="211" spans="1:6" ht="28.35" customHeight="1" x14ac:dyDescent="0.2">
      <c r="A211" s="17"/>
      <c r="B211" s="23" t="s">
        <v>129</v>
      </c>
      <c r="C211" s="14"/>
      <c r="D211" s="29"/>
      <c r="E211" s="15"/>
      <c r="F211" s="16"/>
    </row>
    <row r="212" spans="1:6" ht="28.35" customHeight="1" x14ac:dyDescent="0.2">
      <c r="A212" s="17" t="s">
        <v>1407</v>
      </c>
      <c r="B212" s="23" t="s">
        <v>130</v>
      </c>
      <c r="C212" s="14" t="s">
        <v>5</v>
      </c>
      <c r="D212" s="29">
        <v>1</v>
      </c>
      <c r="E212" s="15"/>
      <c r="F212" s="16"/>
    </row>
    <row r="213" spans="1:6" ht="28.35" customHeight="1" x14ac:dyDescent="0.2">
      <c r="A213" s="17" t="s">
        <v>1408</v>
      </c>
      <c r="B213" s="23" t="s">
        <v>131</v>
      </c>
      <c r="C213" s="14" t="s">
        <v>5</v>
      </c>
      <c r="D213" s="29">
        <v>1</v>
      </c>
      <c r="E213" s="15"/>
      <c r="F213" s="16"/>
    </row>
    <row r="214" spans="1:6" ht="28.35" customHeight="1" x14ac:dyDescent="0.2">
      <c r="A214" s="17"/>
      <c r="B214" s="23" t="s">
        <v>132</v>
      </c>
      <c r="C214" s="14"/>
      <c r="D214" s="29"/>
      <c r="E214" s="15"/>
      <c r="F214" s="16"/>
    </row>
    <row r="215" spans="1:6" ht="28.35" customHeight="1" x14ac:dyDescent="0.2">
      <c r="A215" s="17" t="s">
        <v>1409</v>
      </c>
      <c r="B215" s="23" t="s">
        <v>133</v>
      </c>
      <c r="C215" s="14" t="s">
        <v>22</v>
      </c>
      <c r="D215" s="29">
        <v>1</v>
      </c>
      <c r="E215" s="15"/>
      <c r="F215" s="16"/>
    </row>
    <row r="216" spans="1:6" ht="28.35" customHeight="1" x14ac:dyDescent="0.2">
      <c r="A216" s="17" t="s">
        <v>1410</v>
      </c>
      <c r="B216" s="23" t="s">
        <v>134</v>
      </c>
      <c r="C216" s="14" t="s">
        <v>22</v>
      </c>
      <c r="D216" s="29">
        <v>1</v>
      </c>
      <c r="E216" s="15"/>
      <c r="F216" s="16"/>
    </row>
    <row r="217" spans="1:6" ht="28.35" customHeight="1" x14ac:dyDescent="0.2">
      <c r="A217" s="17"/>
      <c r="B217" s="23" t="s">
        <v>135</v>
      </c>
      <c r="C217" s="14"/>
      <c r="D217" s="29"/>
      <c r="E217" s="15"/>
      <c r="F217" s="16"/>
    </row>
    <row r="218" spans="1:6" ht="28.35" customHeight="1" x14ac:dyDescent="0.2">
      <c r="A218" s="17" t="s">
        <v>1411</v>
      </c>
      <c r="B218" s="23" t="s">
        <v>136</v>
      </c>
      <c r="C218" s="14" t="s">
        <v>22</v>
      </c>
      <c r="D218" s="29">
        <v>1</v>
      </c>
      <c r="E218" s="15"/>
      <c r="F218" s="16"/>
    </row>
    <row r="219" spans="1:6" ht="28.35" customHeight="1" x14ac:dyDescent="0.2">
      <c r="A219" s="17" t="s">
        <v>1412</v>
      </c>
      <c r="B219" s="23" t="s">
        <v>137</v>
      </c>
      <c r="C219" s="14" t="s">
        <v>22</v>
      </c>
      <c r="D219" s="29">
        <v>1</v>
      </c>
      <c r="E219" s="15"/>
      <c r="F219" s="16"/>
    </row>
    <row r="220" spans="1:6" ht="28.35" customHeight="1" x14ac:dyDescent="0.2">
      <c r="A220" s="17"/>
      <c r="B220" s="24" t="s">
        <v>156</v>
      </c>
      <c r="C220" s="14"/>
      <c r="D220" s="29"/>
      <c r="E220" s="15"/>
      <c r="F220" s="16"/>
    </row>
    <row r="221" spans="1:6" ht="28.35" customHeight="1" x14ac:dyDescent="0.2">
      <c r="A221" s="17"/>
      <c r="B221" s="23" t="s">
        <v>164</v>
      </c>
      <c r="C221" s="14"/>
      <c r="D221" s="29"/>
      <c r="E221" s="15"/>
      <c r="F221" s="16"/>
    </row>
    <row r="222" spans="1:6" ht="28.35" customHeight="1" x14ac:dyDescent="0.2">
      <c r="A222" s="17" t="s">
        <v>1413</v>
      </c>
      <c r="B222" s="23" t="s">
        <v>157</v>
      </c>
      <c r="C222" s="14" t="s">
        <v>5</v>
      </c>
      <c r="D222" s="29">
        <v>1</v>
      </c>
      <c r="E222" s="15"/>
      <c r="F222" s="16"/>
    </row>
    <row r="223" spans="1:6" ht="28.35" customHeight="1" x14ac:dyDescent="0.2">
      <c r="A223" s="17" t="s">
        <v>1414</v>
      </c>
      <c r="B223" s="23" t="s">
        <v>158</v>
      </c>
      <c r="C223" s="14" t="s">
        <v>5</v>
      </c>
      <c r="D223" s="29">
        <v>1</v>
      </c>
      <c r="E223" s="15"/>
      <c r="F223" s="16"/>
    </row>
    <row r="224" spans="1:6" ht="28.35" customHeight="1" x14ac:dyDescent="0.2">
      <c r="A224" s="17" t="s">
        <v>1415</v>
      </c>
      <c r="B224" s="23" t="s">
        <v>159</v>
      </c>
      <c r="C224" s="14" t="s">
        <v>5</v>
      </c>
      <c r="D224" s="29">
        <v>1</v>
      </c>
      <c r="E224" s="15"/>
      <c r="F224" s="16"/>
    </row>
    <row r="225" spans="1:6" ht="28.35" customHeight="1" x14ac:dyDescent="0.2">
      <c r="A225" s="17" t="s">
        <v>1416</v>
      </c>
      <c r="B225" s="23" t="s">
        <v>160</v>
      </c>
      <c r="C225" s="14" t="s">
        <v>5</v>
      </c>
      <c r="D225" s="29">
        <v>1</v>
      </c>
      <c r="E225" s="15"/>
      <c r="F225" s="16"/>
    </row>
    <row r="226" spans="1:6" ht="28.35" customHeight="1" x14ac:dyDescent="0.2">
      <c r="A226" s="17" t="s">
        <v>1417</v>
      </c>
      <c r="B226" s="23" t="s">
        <v>161</v>
      </c>
      <c r="C226" s="14" t="s">
        <v>5</v>
      </c>
      <c r="D226" s="29">
        <v>1</v>
      </c>
      <c r="E226" s="15"/>
      <c r="F226" s="16"/>
    </row>
    <row r="227" spans="1:6" ht="28.35" customHeight="1" x14ac:dyDescent="0.2">
      <c r="A227" s="17"/>
      <c r="B227" s="24" t="s">
        <v>162</v>
      </c>
      <c r="C227" s="14"/>
      <c r="D227" s="29"/>
      <c r="E227" s="15"/>
      <c r="F227" s="16"/>
    </row>
    <row r="228" spans="1:6" ht="28.35" customHeight="1" x14ac:dyDescent="0.2">
      <c r="A228" s="17" t="s">
        <v>1418</v>
      </c>
      <c r="B228" s="23" t="s">
        <v>157</v>
      </c>
      <c r="C228" s="14" t="s">
        <v>22</v>
      </c>
      <c r="D228" s="29">
        <v>1</v>
      </c>
      <c r="E228" s="15"/>
      <c r="F228" s="16"/>
    </row>
    <row r="229" spans="1:6" ht="28.35" customHeight="1" x14ac:dyDescent="0.2">
      <c r="A229" s="17" t="s">
        <v>1419</v>
      </c>
      <c r="B229" s="23" t="s">
        <v>158</v>
      </c>
      <c r="C229" s="14" t="s">
        <v>22</v>
      </c>
      <c r="D229" s="29">
        <v>1</v>
      </c>
      <c r="E229" s="15"/>
      <c r="F229" s="16"/>
    </row>
    <row r="230" spans="1:6" ht="28.35" customHeight="1" x14ac:dyDescent="0.2">
      <c r="A230" s="17" t="s">
        <v>1420</v>
      </c>
      <c r="B230" s="23" t="s">
        <v>159</v>
      </c>
      <c r="C230" s="14" t="s">
        <v>22</v>
      </c>
      <c r="D230" s="29">
        <v>1</v>
      </c>
      <c r="E230" s="15"/>
      <c r="F230" s="16"/>
    </row>
    <row r="231" spans="1:6" ht="28.35" customHeight="1" x14ac:dyDescent="0.2">
      <c r="A231" s="17" t="s">
        <v>1421</v>
      </c>
      <c r="B231" s="23" t="s">
        <v>160</v>
      </c>
      <c r="C231" s="14" t="s">
        <v>22</v>
      </c>
      <c r="D231" s="29">
        <v>1</v>
      </c>
      <c r="E231" s="15"/>
      <c r="F231" s="16"/>
    </row>
    <row r="232" spans="1:6" ht="28.35" customHeight="1" x14ac:dyDescent="0.2">
      <c r="A232" s="17" t="s">
        <v>1422</v>
      </c>
      <c r="B232" s="23" t="s">
        <v>161</v>
      </c>
      <c r="C232" s="14" t="s">
        <v>22</v>
      </c>
      <c r="D232" s="29">
        <v>1</v>
      </c>
      <c r="E232" s="15"/>
      <c r="F232" s="16"/>
    </row>
    <row r="233" spans="1:6" ht="28.35" customHeight="1" x14ac:dyDescent="0.2">
      <c r="A233" s="17"/>
      <c r="B233" s="24" t="s">
        <v>16</v>
      </c>
      <c r="C233" s="14"/>
      <c r="D233" s="29"/>
      <c r="E233" s="15"/>
      <c r="F233" s="16"/>
    </row>
    <row r="234" spans="1:6" ht="28.35" customHeight="1" x14ac:dyDescent="0.2">
      <c r="A234" s="17" t="s">
        <v>1423</v>
      </c>
      <c r="B234" s="23" t="s">
        <v>157</v>
      </c>
      <c r="C234" s="14" t="s">
        <v>22</v>
      </c>
      <c r="D234" s="29">
        <v>1</v>
      </c>
      <c r="E234" s="15"/>
      <c r="F234" s="16"/>
    </row>
    <row r="235" spans="1:6" ht="28.35" customHeight="1" x14ac:dyDescent="0.2">
      <c r="A235" s="17" t="s">
        <v>1424</v>
      </c>
      <c r="B235" s="23" t="s">
        <v>158</v>
      </c>
      <c r="C235" s="14" t="s">
        <v>22</v>
      </c>
      <c r="D235" s="29">
        <v>1</v>
      </c>
      <c r="E235" s="15"/>
      <c r="F235" s="16"/>
    </row>
    <row r="236" spans="1:6" ht="28.35" customHeight="1" x14ac:dyDescent="0.2">
      <c r="A236" s="17" t="s">
        <v>1425</v>
      </c>
      <c r="B236" s="23" t="s">
        <v>159</v>
      </c>
      <c r="C236" s="14" t="s">
        <v>22</v>
      </c>
      <c r="D236" s="29">
        <v>1</v>
      </c>
      <c r="E236" s="15"/>
      <c r="F236" s="16"/>
    </row>
    <row r="237" spans="1:6" ht="28.35" customHeight="1" x14ac:dyDescent="0.2">
      <c r="A237" s="17" t="s">
        <v>1426</v>
      </c>
      <c r="B237" s="23" t="s">
        <v>160</v>
      </c>
      <c r="C237" s="14" t="s">
        <v>22</v>
      </c>
      <c r="D237" s="29">
        <v>1</v>
      </c>
      <c r="E237" s="15"/>
      <c r="F237" s="16"/>
    </row>
    <row r="238" spans="1:6" ht="28.35" customHeight="1" x14ac:dyDescent="0.2">
      <c r="A238" s="17" t="s">
        <v>1427</v>
      </c>
      <c r="B238" s="23" t="s">
        <v>161</v>
      </c>
      <c r="C238" s="14" t="s">
        <v>22</v>
      </c>
      <c r="D238" s="29">
        <v>1</v>
      </c>
      <c r="E238" s="15"/>
      <c r="F238" s="16"/>
    </row>
    <row r="239" spans="1:6" ht="28.35" customHeight="1" x14ac:dyDescent="0.2">
      <c r="A239" s="17"/>
      <c r="B239" s="24" t="s">
        <v>163</v>
      </c>
      <c r="C239" s="14"/>
      <c r="D239" s="29"/>
      <c r="E239" s="15"/>
      <c r="F239" s="16"/>
    </row>
    <row r="240" spans="1:6" ht="28.35" customHeight="1" x14ac:dyDescent="0.2">
      <c r="A240" s="17" t="s">
        <v>1428</v>
      </c>
      <c r="B240" s="23" t="s">
        <v>157</v>
      </c>
      <c r="C240" s="14" t="s">
        <v>22</v>
      </c>
      <c r="D240" s="29">
        <v>1</v>
      </c>
      <c r="E240" s="15"/>
      <c r="F240" s="16"/>
    </row>
    <row r="241" spans="1:6" ht="28.35" customHeight="1" x14ac:dyDescent="0.2">
      <c r="A241" s="17" t="s">
        <v>1429</v>
      </c>
      <c r="B241" s="23" t="s">
        <v>158</v>
      </c>
      <c r="C241" s="14" t="s">
        <v>22</v>
      </c>
      <c r="D241" s="29">
        <v>1</v>
      </c>
      <c r="E241" s="15"/>
      <c r="F241" s="16"/>
    </row>
    <row r="242" spans="1:6" ht="28.35" customHeight="1" x14ac:dyDescent="0.2">
      <c r="A242" s="17" t="s">
        <v>1430</v>
      </c>
      <c r="B242" s="23" t="s">
        <v>159</v>
      </c>
      <c r="C242" s="14" t="s">
        <v>22</v>
      </c>
      <c r="D242" s="29">
        <v>1</v>
      </c>
      <c r="E242" s="15"/>
      <c r="F242" s="16"/>
    </row>
    <row r="243" spans="1:6" ht="28.35" customHeight="1" x14ac:dyDescent="0.2">
      <c r="A243" s="17" t="s">
        <v>1431</v>
      </c>
      <c r="B243" s="23" t="s">
        <v>160</v>
      </c>
      <c r="C243" s="14" t="s">
        <v>22</v>
      </c>
      <c r="D243" s="29">
        <v>1</v>
      </c>
      <c r="E243" s="15"/>
      <c r="F243" s="16"/>
    </row>
    <row r="244" spans="1:6" ht="28.35" customHeight="1" x14ac:dyDescent="0.2">
      <c r="A244" s="17" t="s">
        <v>1432</v>
      </c>
      <c r="B244" s="23" t="s">
        <v>161</v>
      </c>
      <c r="C244" s="14" t="s">
        <v>22</v>
      </c>
      <c r="D244" s="29">
        <v>1</v>
      </c>
      <c r="E244" s="15"/>
      <c r="F244" s="16"/>
    </row>
    <row r="245" spans="1:6" ht="28.35" customHeight="1" x14ac:dyDescent="0.2">
      <c r="A245" s="17"/>
      <c r="B245" s="24" t="s">
        <v>165</v>
      </c>
      <c r="C245" s="14"/>
      <c r="D245" s="29"/>
      <c r="E245" s="15"/>
      <c r="F245" s="16"/>
    </row>
    <row r="246" spans="1:6" ht="28.35" customHeight="1" x14ac:dyDescent="0.2">
      <c r="A246" s="17" t="s">
        <v>1433</v>
      </c>
      <c r="B246" s="23" t="s">
        <v>166</v>
      </c>
      <c r="C246" s="14" t="s">
        <v>22</v>
      </c>
      <c r="D246" s="29">
        <v>1</v>
      </c>
      <c r="E246" s="15"/>
      <c r="F246" s="16"/>
    </row>
    <row r="247" spans="1:6" ht="28.35" customHeight="1" x14ac:dyDescent="0.2">
      <c r="A247" s="17" t="s">
        <v>1434</v>
      </c>
      <c r="B247" s="23" t="s">
        <v>167</v>
      </c>
      <c r="C247" s="14" t="s">
        <v>22</v>
      </c>
      <c r="D247" s="29">
        <v>1</v>
      </c>
      <c r="E247" s="15"/>
      <c r="F247" s="16"/>
    </row>
    <row r="248" spans="1:6" ht="28.35" customHeight="1" x14ac:dyDescent="0.2">
      <c r="A248" s="17" t="s">
        <v>1435</v>
      </c>
      <c r="B248" s="23" t="s">
        <v>168</v>
      </c>
      <c r="C248" s="14" t="s">
        <v>22</v>
      </c>
      <c r="D248" s="29">
        <v>1</v>
      </c>
      <c r="E248" s="15"/>
      <c r="F248" s="16"/>
    </row>
    <row r="249" spans="1:6" ht="28.35" customHeight="1" x14ac:dyDescent="0.2">
      <c r="A249" s="17" t="s">
        <v>1436</v>
      </c>
      <c r="B249" s="23" t="s">
        <v>169</v>
      </c>
      <c r="C249" s="14" t="s">
        <v>22</v>
      </c>
      <c r="D249" s="29">
        <v>1</v>
      </c>
      <c r="E249" s="15"/>
      <c r="F249" s="16"/>
    </row>
    <row r="250" spans="1:6" x14ac:dyDescent="0.2">
      <c r="A250" s="17"/>
      <c r="B250" s="24" t="s">
        <v>39</v>
      </c>
      <c r="C250" s="14"/>
      <c r="D250" s="29"/>
      <c r="E250" s="15"/>
      <c r="F250" s="16"/>
    </row>
    <row r="251" spans="1:6" ht="28.35" customHeight="1" x14ac:dyDescent="0.2">
      <c r="A251" s="17" t="s">
        <v>1437</v>
      </c>
      <c r="B251" s="23" t="s">
        <v>44</v>
      </c>
      <c r="C251" s="14" t="s">
        <v>22</v>
      </c>
      <c r="D251" s="29">
        <v>1</v>
      </c>
      <c r="E251" s="15"/>
      <c r="F251" s="16"/>
    </row>
    <row r="252" spans="1:6" ht="28.35" customHeight="1" x14ac:dyDescent="0.2">
      <c r="A252" s="17" t="s">
        <v>1438</v>
      </c>
      <c r="B252" s="23" t="s">
        <v>45</v>
      </c>
      <c r="C252" s="14" t="s">
        <v>41</v>
      </c>
      <c r="D252" s="29">
        <v>1</v>
      </c>
      <c r="E252" s="15"/>
      <c r="F252" s="16"/>
    </row>
    <row r="253" spans="1:6" ht="28.35" customHeight="1" x14ac:dyDescent="0.2">
      <c r="A253" s="17" t="s">
        <v>1439</v>
      </c>
      <c r="B253" s="23" t="s">
        <v>46</v>
      </c>
      <c r="C253" s="14" t="s">
        <v>41</v>
      </c>
      <c r="D253" s="29">
        <v>1</v>
      </c>
      <c r="E253" s="15"/>
      <c r="F253" s="16"/>
    </row>
    <row r="254" spans="1:6" ht="28.35" customHeight="1" x14ac:dyDescent="0.2">
      <c r="A254" s="17" t="s">
        <v>1440</v>
      </c>
      <c r="B254" s="23" t="s">
        <v>40</v>
      </c>
      <c r="C254" s="14" t="s">
        <v>22</v>
      </c>
      <c r="D254" s="29">
        <v>1</v>
      </c>
      <c r="E254" s="15"/>
      <c r="F254" s="16"/>
    </row>
    <row r="255" spans="1:6" ht="28.35" customHeight="1" x14ac:dyDescent="0.2">
      <c r="A255" s="17" t="s">
        <v>1441</v>
      </c>
      <c r="B255" s="23" t="s">
        <v>47</v>
      </c>
      <c r="C255" s="14" t="s">
        <v>22</v>
      </c>
      <c r="D255" s="29">
        <v>1</v>
      </c>
      <c r="E255" s="15"/>
      <c r="F255" s="16"/>
    </row>
    <row r="256" spans="1:6" ht="28.35" customHeight="1" x14ac:dyDescent="0.2">
      <c r="A256" s="17" t="s">
        <v>1442</v>
      </c>
      <c r="B256" s="23" t="s">
        <v>42</v>
      </c>
      <c r="C256" s="14" t="s">
        <v>22</v>
      </c>
      <c r="D256" s="29">
        <v>1</v>
      </c>
      <c r="E256" s="15"/>
      <c r="F256" s="16"/>
    </row>
    <row r="257" spans="1:6" ht="28.35" customHeight="1" x14ac:dyDescent="0.2">
      <c r="A257" s="17" t="s">
        <v>1443</v>
      </c>
      <c r="B257" s="23" t="s">
        <v>43</v>
      </c>
      <c r="C257" s="14" t="s">
        <v>22</v>
      </c>
      <c r="D257" s="29">
        <v>1</v>
      </c>
      <c r="E257" s="15"/>
      <c r="F257" s="16"/>
    </row>
    <row r="258" spans="1:6" ht="28.35" customHeight="1" x14ac:dyDescent="0.2">
      <c r="A258" s="17" t="s">
        <v>1444</v>
      </c>
      <c r="B258" s="58" t="s">
        <v>181</v>
      </c>
      <c r="C258" s="14" t="s">
        <v>22</v>
      </c>
      <c r="D258" s="59">
        <v>1</v>
      </c>
      <c r="E258" s="15"/>
      <c r="F258" s="16"/>
    </row>
    <row r="259" spans="1:6" ht="28.35" customHeight="1" x14ac:dyDescent="0.2">
      <c r="A259" s="17" t="s">
        <v>1445</v>
      </c>
      <c r="B259" s="58" t="s">
        <v>399</v>
      </c>
      <c r="C259" s="14" t="s">
        <v>60</v>
      </c>
      <c r="D259" s="59">
        <v>1</v>
      </c>
      <c r="E259" s="15"/>
      <c r="F259" s="16"/>
    </row>
    <row r="260" spans="1:6" ht="28.35" customHeight="1" x14ac:dyDescent="0.2">
      <c r="A260" s="17" t="s">
        <v>1446</v>
      </c>
      <c r="B260" s="58" t="s">
        <v>400</v>
      </c>
      <c r="C260" s="14" t="s">
        <v>60</v>
      </c>
      <c r="D260" s="59">
        <v>1</v>
      </c>
      <c r="E260" s="15"/>
      <c r="F260" s="16"/>
    </row>
    <row r="261" spans="1:6" ht="28.35" customHeight="1" x14ac:dyDescent="0.2">
      <c r="A261" s="210">
        <v>5.4</v>
      </c>
      <c r="B261" s="129" t="s">
        <v>401</v>
      </c>
      <c r="C261" s="14"/>
      <c r="D261" s="59"/>
      <c r="E261" s="15"/>
      <c r="F261" s="16"/>
    </row>
    <row r="262" spans="1:6" ht="28.35" customHeight="1" x14ac:dyDescent="0.2">
      <c r="A262" s="17"/>
      <c r="B262" s="129" t="s">
        <v>409</v>
      </c>
      <c r="C262" s="14"/>
      <c r="D262" s="59"/>
      <c r="E262" s="15"/>
      <c r="F262" s="16"/>
    </row>
    <row r="263" spans="1:6" ht="28.35" customHeight="1" x14ac:dyDescent="0.2">
      <c r="A263" s="17" t="s">
        <v>1447</v>
      </c>
      <c r="B263" s="58" t="s">
        <v>402</v>
      </c>
      <c r="C263" s="14" t="s">
        <v>5</v>
      </c>
      <c r="D263" s="59">
        <v>1</v>
      </c>
      <c r="E263" s="15"/>
      <c r="F263" s="16"/>
    </row>
    <row r="264" spans="1:6" ht="28.35" customHeight="1" x14ac:dyDescent="0.2">
      <c r="A264" s="17" t="s">
        <v>1448</v>
      </c>
      <c r="B264" s="58" t="s">
        <v>403</v>
      </c>
      <c r="C264" s="14" t="s">
        <v>22</v>
      </c>
      <c r="D264" s="59">
        <v>1</v>
      </c>
      <c r="E264" s="15"/>
      <c r="F264" s="16"/>
    </row>
    <row r="265" spans="1:6" ht="28.35" customHeight="1" x14ac:dyDescent="0.2">
      <c r="A265" s="17" t="s">
        <v>1449</v>
      </c>
      <c r="B265" s="58" t="s">
        <v>404</v>
      </c>
      <c r="C265" s="14" t="s">
        <v>22</v>
      </c>
      <c r="D265" s="59">
        <v>1</v>
      </c>
      <c r="E265" s="15"/>
      <c r="F265" s="16"/>
    </row>
    <row r="266" spans="1:6" ht="28.35" customHeight="1" x14ac:dyDescent="0.2">
      <c r="A266" s="17" t="s">
        <v>1450</v>
      </c>
      <c r="B266" s="58" t="s">
        <v>405</v>
      </c>
      <c r="C266" s="14" t="s">
        <v>5</v>
      </c>
      <c r="D266" s="59">
        <v>1</v>
      </c>
      <c r="E266" s="15"/>
      <c r="F266" s="16"/>
    </row>
    <row r="267" spans="1:6" ht="28.35" customHeight="1" x14ac:dyDescent="0.2">
      <c r="A267" s="17" t="s">
        <v>1451</v>
      </c>
      <c r="B267" s="58" t="s">
        <v>406</v>
      </c>
      <c r="C267" s="14" t="s">
        <v>22</v>
      </c>
      <c r="D267" s="59">
        <v>1</v>
      </c>
      <c r="E267" s="15"/>
      <c r="F267" s="16"/>
    </row>
    <row r="268" spans="1:6" ht="28.35" customHeight="1" x14ac:dyDescent="0.2">
      <c r="A268" s="17" t="s">
        <v>1452</v>
      </c>
      <c r="B268" s="58" t="s">
        <v>407</v>
      </c>
      <c r="C268" s="14" t="s">
        <v>22</v>
      </c>
      <c r="D268" s="59">
        <v>1</v>
      </c>
      <c r="E268" s="15"/>
      <c r="F268" s="16"/>
    </row>
    <row r="269" spans="1:6" ht="28.35" customHeight="1" x14ac:dyDescent="0.2">
      <c r="A269" s="17" t="s">
        <v>1453</v>
      </c>
      <c r="B269" s="58" t="s">
        <v>408</v>
      </c>
      <c r="C269" s="14" t="s">
        <v>22</v>
      </c>
      <c r="D269" s="59">
        <v>1</v>
      </c>
      <c r="E269" s="15"/>
      <c r="F269" s="16"/>
    </row>
    <row r="270" spans="1:6" ht="28.35" customHeight="1" x14ac:dyDescent="0.2">
      <c r="A270" s="17"/>
      <c r="B270" s="58"/>
      <c r="C270" s="14"/>
      <c r="D270" s="59"/>
      <c r="E270" s="15"/>
      <c r="F270" s="16"/>
    </row>
    <row r="271" spans="1:6" ht="15" x14ac:dyDescent="0.25">
      <c r="A271" s="210">
        <v>5.5</v>
      </c>
      <c r="B271" s="49" t="s">
        <v>70</v>
      </c>
      <c r="C271" s="47"/>
      <c r="D271" s="46"/>
      <c r="E271" s="15"/>
      <c r="F271" s="16"/>
    </row>
    <row r="272" spans="1:6" ht="51" x14ac:dyDescent="0.2">
      <c r="A272" s="17"/>
      <c r="B272" s="48" t="s">
        <v>69</v>
      </c>
      <c r="C272" s="47"/>
      <c r="D272" s="46"/>
      <c r="E272" s="15"/>
      <c r="F272" s="16"/>
    </row>
    <row r="273" spans="1:6" ht="28.35" customHeight="1" x14ac:dyDescent="0.2">
      <c r="A273" s="17" t="s">
        <v>1454</v>
      </c>
      <c r="B273" s="50" t="s">
        <v>71</v>
      </c>
      <c r="C273" s="47" t="s">
        <v>60</v>
      </c>
      <c r="D273" s="46">
        <v>1</v>
      </c>
      <c r="E273" s="15"/>
      <c r="F273" s="16"/>
    </row>
    <row r="274" spans="1:6" ht="28.35" customHeight="1" x14ac:dyDescent="0.2">
      <c r="A274" s="17" t="s">
        <v>1455</v>
      </c>
      <c r="B274" s="50" t="s">
        <v>49</v>
      </c>
      <c r="C274" s="47" t="s">
        <v>60</v>
      </c>
      <c r="D274" s="46">
        <v>1</v>
      </c>
      <c r="E274" s="15"/>
      <c r="F274" s="16"/>
    </row>
    <row r="275" spans="1:6" ht="28.35" customHeight="1" x14ac:dyDescent="0.2">
      <c r="A275" s="17" t="s">
        <v>1456</v>
      </c>
      <c r="B275" s="50" t="s">
        <v>48</v>
      </c>
      <c r="C275" s="47" t="s">
        <v>60</v>
      </c>
      <c r="D275" s="46">
        <v>1</v>
      </c>
      <c r="E275" s="15"/>
      <c r="F275" s="16"/>
    </row>
    <row r="276" spans="1:6" ht="28.35" customHeight="1" x14ac:dyDescent="0.2">
      <c r="A276" s="210">
        <v>5.6</v>
      </c>
      <c r="B276" s="60" t="s">
        <v>138</v>
      </c>
      <c r="C276" s="47"/>
      <c r="D276" s="46"/>
      <c r="E276" s="15"/>
      <c r="F276" s="16"/>
    </row>
    <row r="277" spans="1:6" ht="52.5" customHeight="1" x14ac:dyDescent="0.2">
      <c r="A277" s="17" t="s">
        <v>1457</v>
      </c>
      <c r="B277" s="50" t="s">
        <v>177</v>
      </c>
      <c r="C277" s="12" t="s">
        <v>22</v>
      </c>
      <c r="D277" s="46">
        <v>1</v>
      </c>
      <c r="E277" s="15"/>
      <c r="F277" s="16"/>
    </row>
    <row r="278" spans="1:6" ht="51.75" customHeight="1" x14ac:dyDescent="0.2">
      <c r="A278" s="17" t="s">
        <v>1458</v>
      </c>
      <c r="B278" s="50" t="s">
        <v>179</v>
      </c>
      <c r="C278" s="12" t="s">
        <v>22</v>
      </c>
      <c r="D278" s="46">
        <v>1</v>
      </c>
      <c r="E278" s="15"/>
      <c r="F278" s="16"/>
    </row>
    <row r="279" spans="1:6" ht="56.25" customHeight="1" x14ac:dyDescent="0.2">
      <c r="A279" s="17" t="s">
        <v>1459</v>
      </c>
      <c r="B279" s="50" t="s">
        <v>180</v>
      </c>
      <c r="C279" s="12" t="s">
        <v>22</v>
      </c>
      <c r="D279" s="46">
        <v>1</v>
      </c>
      <c r="E279" s="15"/>
      <c r="F279" s="16"/>
    </row>
    <row r="280" spans="1:6" ht="57.75" customHeight="1" x14ac:dyDescent="0.2">
      <c r="A280" s="17" t="s">
        <v>1460</v>
      </c>
      <c r="B280" s="50" t="s">
        <v>178</v>
      </c>
      <c r="C280" s="12" t="s">
        <v>22</v>
      </c>
      <c r="D280" s="46">
        <v>1</v>
      </c>
      <c r="E280" s="15"/>
      <c r="F280" s="16"/>
    </row>
    <row r="281" spans="1:6" ht="15" x14ac:dyDescent="0.25">
      <c r="A281" s="17"/>
      <c r="B281" s="49" t="s">
        <v>68</v>
      </c>
      <c r="C281" s="47"/>
      <c r="D281" s="46"/>
      <c r="E281" s="15"/>
      <c r="F281" s="16"/>
    </row>
    <row r="282" spans="1:6" ht="102" x14ac:dyDescent="0.2">
      <c r="A282" s="17" t="s">
        <v>1461</v>
      </c>
      <c r="B282" s="48" t="s">
        <v>67</v>
      </c>
      <c r="C282" s="47" t="s">
        <v>60</v>
      </c>
      <c r="D282" s="46">
        <v>1</v>
      </c>
      <c r="E282" s="15"/>
      <c r="F282" s="16"/>
    </row>
    <row r="283" spans="1:6" ht="25.5" x14ac:dyDescent="0.2">
      <c r="A283" s="17" t="s">
        <v>1462</v>
      </c>
      <c r="B283" s="48" t="s">
        <v>66</v>
      </c>
      <c r="C283" s="47" t="s">
        <v>65</v>
      </c>
      <c r="D283" s="46">
        <v>1</v>
      </c>
      <c r="E283" s="15"/>
      <c r="F283" s="16"/>
    </row>
    <row r="284" spans="1:6" ht="15" x14ac:dyDescent="0.25">
      <c r="A284" s="17"/>
      <c r="B284" s="49" t="s">
        <v>64</v>
      </c>
      <c r="C284" s="47"/>
      <c r="D284" s="46"/>
      <c r="E284" s="15"/>
      <c r="F284" s="16"/>
    </row>
    <row r="285" spans="1:6" ht="51" x14ac:dyDescent="0.2">
      <c r="A285" s="17"/>
      <c r="B285" s="48" t="s">
        <v>63</v>
      </c>
      <c r="C285" s="47"/>
      <c r="D285" s="46"/>
      <c r="E285" s="15"/>
      <c r="F285" s="16"/>
    </row>
    <row r="286" spans="1:6" ht="25.5" x14ac:dyDescent="0.2">
      <c r="A286" s="17" t="s">
        <v>1463</v>
      </c>
      <c r="B286" s="48" t="s">
        <v>62</v>
      </c>
      <c r="C286" s="47" t="s">
        <v>60</v>
      </c>
      <c r="D286" s="46">
        <v>1</v>
      </c>
      <c r="E286" s="15"/>
      <c r="F286" s="16"/>
    </row>
    <row r="287" spans="1:6" ht="38.25" x14ac:dyDescent="0.2">
      <c r="A287" s="17" t="s">
        <v>1464</v>
      </c>
      <c r="B287" s="48" t="s">
        <v>61</v>
      </c>
      <c r="C287" s="47" t="s">
        <v>60</v>
      </c>
      <c r="D287" s="46">
        <v>1</v>
      </c>
      <c r="E287" s="15"/>
      <c r="F287" s="16"/>
    </row>
    <row r="288" spans="1:6" x14ac:dyDescent="0.2">
      <c r="A288" s="17"/>
      <c r="B288" s="48"/>
      <c r="C288" s="47"/>
      <c r="D288" s="46"/>
      <c r="E288" s="15"/>
      <c r="F288" s="16"/>
    </row>
    <row r="289" spans="1:6" ht="15" x14ac:dyDescent="0.25">
      <c r="A289" s="210">
        <v>5.7</v>
      </c>
      <c r="B289" s="49" t="s">
        <v>139</v>
      </c>
      <c r="C289" s="47"/>
      <c r="D289" s="46"/>
      <c r="E289" s="15"/>
      <c r="F289" s="16"/>
    </row>
    <row r="290" spans="1:6" ht="28.35" customHeight="1" x14ac:dyDescent="0.2">
      <c r="A290" s="211" t="s">
        <v>1465</v>
      </c>
      <c r="B290" s="50" t="s">
        <v>72</v>
      </c>
      <c r="C290" s="12" t="s">
        <v>60</v>
      </c>
      <c r="D290" s="46">
        <v>1</v>
      </c>
      <c r="E290" s="15"/>
      <c r="F290" s="16"/>
    </row>
    <row r="291" spans="1:6" ht="28.35" customHeight="1" x14ac:dyDescent="0.2">
      <c r="A291" s="211" t="s">
        <v>1466</v>
      </c>
      <c r="B291" s="50" t="s">
        <v>73</v>
      </c>
      <c r="C291" s="12" t="s">
        <v>60</v>
      </c>
      <c r="D291" s="46">
        <v>1</v>
      </c>
      <c r="E291" s="15"/>
      <c r="F291" s="16"/>
    </row>
    <row r="292" spans="1:6" ht="28.35" customHeight="1" x14ac:dyDescent="0.2">
      <c r="A292" s="211" t="s">
        <v>1467</v>
      </c>
      <c r="B292" s="50" t="s">
        <v>72</v>
      </c>
      <c r="C292" s="14" t="s">
        <v>60</v>
      </c>
      <c r="D292" s="29">
        <v>1</v>
      </c>
      <c r="E292" s="15"/>
      <c r="F292" s="16"/>
    </row>
    <row r="293" spans="1:6" x14ac:dyDescent="0.2">
      <c r="A293" s="211"/>
      <c r="B293" s="50"/>
      <c r="C293" s="14"/>
      <c r="D293" s="29"/>
      <c r="E293" s="15"/>
      <c r="F293" s="16"/>
    </row>
    <row r="294" spans="1:6" x14ac:dyDescent="0.2">
      <c r="A294" s="17"/>
      <c r="B294" s="60" t="s">
        <v>201</v>
      </c>
      <c r="C294" s="14"/>
      <c r="D294" s="29"/>
      <c r="E294" s="15"/>
      <c r="F294" s="16"/>
    </row>
    <row r="295" spans="1:6" ht="51" x14ac:dyDescent="0.2">
      <c r="A295" s="17" t="s">
        <v>1468</v>
      </c>
      <c r="B295" s="61" t="s">
        <v>141</v>
      </c>
      <c r="C295" s="14" t="s">
        <v>140</v>
      </c>
      <c r="D295" s="29">
        <v>1</v>
      </c>
      <c r="E295" s="15"/>
      <c r="F295" s="16"/>
    </row>
    <row r="296" spans="1:6" ht="51" x14ac:dyDescent="0.2">
      <c r="A296" s="17" t="s">
        <v>1469</v>
      </c>
      <c r="B296" s="61" t="s">
        <v>142</v>
      </c>
      <c r="C296" s="14" t="s">
        <v>140</v>
      </c>
      <c r="D296" s="29">
        <v>1</v>
      </c>
      <c r="E296" s="15"/>
      <c r="F296" s="16"/>
    </row>
    <row r="297" spans="1:6" ht="51" x14ac:dyDescent="0.2">
      <c r="A297" s="17" t="s">
        <v>1470</v>
      </c>
      <c r="B297" s="61" t="s">
        <v>143</v>
      </c>
      <c r="C297" s="14" t="s">
        <v>140</v>
      </c>
      <c r="D297" s="29">
        <v>1</v>
      </c>
      <c r="E297" s="15"/>
      <c r="F297" s="16"/>
    </row>
    <row r="298" spans="1:6" x14ac:dyDescent="0.2">
      <c r="A298" s="17"/>
      <c r="B298" s="61"/>
      <c r="C298" s="14"/>
      <c r="D298" s="29"/>
      <c r="E298" s="15"/>
      <c r="F298" s="16"/>
    </row>
    <row r="299" spans="1:6" ht="51" x14ac:dyDescent="0.2">
      <c r="A299" s="17" t="s">
        <v>1471</v>
      </c>
      <c r="B299" s="61" t="s">
        <v>832</v>
      </c>
      <c r="C299" s="14" t="s">
        <v>140</v>
      </c>
      <c r="D299" s="29">
        <v>1</v>
      </c>
      <c r="E299" s="15"/>
      <c r="F299" s="16"/>
    </row>
    <row r="300" spans="1:6" x14ac:dyDescent="0.2">
      <c r="A300" s="17"/>
      <c r="B300" s="61"/>
      <c r="C300" s="14"/>
      <c r="D300" s="29"/>
      <c r="E300" s="15"/>
      <c r="F300" s="16"/>
    </row>
    <row r="301" spans="1:6" x14ac:dyDescent="0.2">
      <c r="A301" s="210">
        <v>5.8</v>
      </c>
      <c r="B301" s="73" t="s">
        <v>207</v>
      </c>
      <c r="C301" s="14"/>
      <c r="D301" s="29"/>
      <c r="E301" s="15"/>
      <c r="F301" s="16"/>
    </row>
    <row r="302" spans="1:6" x14ac:dyDescent="0.2">
      <c r="A302" s="17"/>
      <c r="B302" s="66"/>
      <c r="C302" s="14"/>
      <c r="D302" s="77"/>
      <c r="E302" s="15"/>
      <c r="F302" s="16"/>
    </row>
    <row r="303" spans="1:6" ht="54" customHeight="1" x14ac:dyDescent="0.2">
      <c r="A303" s="17" t="s">
        <v>1472</v>
      </c>
      <c r="B303" s="74" t="s">
        <v>205</v>
      </c>
      <c r="C303" s="75" t="s">
        <v>22</v>
      </c>
      <c r="D303" s="76">
        <v>1</v>
      </c>
      <c r="E303" s="15"/>
      <c r="F303" s="16"/>
    </row>
    <row r="304" spans="1:6" ht="53.25" customHeight="1" x14ac:dyDescent="0.2">
      <c r="A304" s="17" t="s">
        <v>1473</v>
      </c>
      <c r="B304" s="74" t="s">
        <v>202</v>
      </c>
      <c r="C304" s="75" t="s">
        <v>22</v>
      </c>
      <c r="D304" s="76">
        <v>1</v>
      </c>
      <c r="E304" s="15"/>
      <c r="F304" s="16"/>
    </row>
    <row r="305" spans="1:6" ht="43.5" customHeight="1" x14ac:dyDescent="0.2">
      <c r="A305" s="17" t="s">
        <v>1474</v>
      </c>
      <c r="B305" s="74" t="s">
        <v>206</v>
      </c>
      <c r="C305" s="75" t="s">
        <v>140</v>
      </c>
      <c r="D305" s="76">
        <v>1</v>
      </c>
      <c r="E305" s="15"/>
      <c r="F305" s="16"/>
    </row>
    <row r="306" spans="1:6" ht="29.25" customHeight="1" x14ac:dyDescent="0.2">
      <c r="A306" s="17" t="s">
        <v>1475</v>
      </c>
      <c r="B306" s="74" t="s">
        <v>203</v>
      </c>
      <c r="C306" s="75" t="s">
        <v>140</v>
      </c>
      <c r="D306" s="76">
        <v>1</v>
      </c>
      <c r="E306" s="15"/>
      <c r="F306" s="16"/>
    </row>
    <row r="307" spans="1:6" ht="25.5" x14ac:dyDescent="0.2">
      <c r="A307" s="17" t="s">
        <v>1476</v>
      </c>
      <c r="B307" s="74" t="s">
        <v>204</v>
      </c>
      <c r="C307" s="75" t="s">
        <v>22</v>
      </c>
      <c r="D307" s="75">
        <v>1</v>
      </c>
      <c r="E307" s="15"/>
      <c r="F307" s="16"/>
    </row>
    <row r="308" spans="1:6" x14ac:dyDescent="0.2">
      <c r="A308" s="17"/>
      <c r="B308" s="61"/>
      <c r="C308" s="14"/>
      <c r="D308" s="29"/>
      <c r="E308" s="15"/>
      <c r="F308" s="16"/>
    </row>
    <row r="309" spans="1:6" x14ac:dyDescent="0.2">
      <c r="A309" s="210">
        <v>5.9</v>
      </c>
      <c r="B309" s="60" t="s">
        <v>144</v>
      </c>
      <c r="C309" s="14"/>
      <c r="D309" s="29"/>
      <c r="E309" s="15"/>
      <c r="F309" s="16"/>
    </row>
    <row r="310" spans="1:6" ht="28.35" customHeight="1" x14ac:dyDescent="0.2">
      <c r="A310" s="17" t="s">
        <v>1477</v>
      </c>
      <c r="B310" s="62" t="s">
        <v>145</v>
      </c>
      <c r="C310" s="14" t="s">
        <v>140</v>
      </c>
      <c r="D310" s="29">
        <v>1</v>
      </c>
      <c r="E310" s="15"/>
      <c r="F310" s="16"/>
    </row>
    <row r="311" spans="1:6" ht="28.35" customHeight="1" x14ac:dyDescent="0.2">
      <c r="A311" s="17" t="s">
        <v>1478</v>
      </c>
      <c r="B311" s="62" t="s">
        <v>146</v>
      </c>
      <c r="C311" s="14" t="s">
        <v>140</v>
      </c>
      <c r="D311" s="29">
        <v>1</v>
      </c>
      <c r="E311" s="15"/>
      <c r="F311" s="16"/>
    </row>
    <row r="312" spans="1:6" ht="28.35" customHeight="1" x14ac:dyDescent="0.2">
      <c r="A312" s="17" t="s">
        <v>1479</v>
      </c>
      <c r="B312" s="62" t="s">
        <v>147</v>
      </c>
      <c r="C312" s="14" t="s">
        <v>140</v>
      </c>
      <c r="D312" s="29">
        <v>1</v>
      </c>
      <c r="E312" s="15"/>
      <c r="F312" s="16"/>
    </row>
    <row r="313" spans="1:6" ht="28.35" customHeight="1" x14ac:dyDescent="0.2">
      <c r="A313" s="17" t="s">
        <v>1480</v>
      </c>
      <c r="B313" s="62" t="s">
        <v>148</v>
      </c>
      <c r="C313" s="14" t="s">
        <v>140</v>
      </c>
      <c r="D313" s="29">
        <v>1</v>
      </c>
      <c r="E313" s="15"/>
      <c r="F313" s="16"/>
    </row>
    <row r="314" spans="1:6" ht="28.35" customHeight="1" x14ac:dyDescent="0.2">
      <c r="A314" s="17" t="s">
        <v>1481</v>
      </c>
      <c r="B314" s="62" t="s">
        <v>149</v>
      </c>
      <c r="C314" s="14" t="s">
        <v>140</v>
      </c>
      <c r="D314" s="29">
        <v>1</v>
      </c>
      <c r="E314" s="15"/>
      <c r="F314" s="16"/>
    </row>
    <row r="315" spans="1:6" ht="28.35" customHeight="1" x14ac:dyDescent="0.2">
      <c r="A315" s="17" t="s">
        <v>1482</v>
      </c>
      <c r="B315" s="62" t="s">
        <v>150</v>
      </c>
      <c r="C315" s="14" t="s">
        <v>140</v>
      </c>
      <c r="D315" s="29">
        <v>1</v>
      </c>
      <c r="E315" s="15"/>
      <c r="F315" s="16"/>
    </row>
    <row r="316" spans="1:6" x14ac:dyDescent="0.2">
      <c r="A316" s="17"/>
      <c r="B316" s="50"/>
      <c r="C316" s="14"/>
      <c r="D316" s="29"/>
      <c r="E316" s="15"/>
      <c r="F316" s="16"/>
    </row>
    <row r="317" spans="1:6" x14ac:dyDescent="0.2">
      <c r="A317" s="210" t="s">
        <v>1483</v>
      </c>
      <c r="B317" s="39" t="s">
        <v>50</v>
      </c>
      <c r="C317" s="14"/>
      <c r="D317" s="29"/>
      <c r="E317" s="15"/>
      <c r="F317" s="16"/>
    </row>
    <row r="318" spans="1:6" ht="48" x14ac:dyDescent="0.2">
      <c r="A318" s="17"/>
      <c r="B318" s="40" t="s">
        <v>54</v>
      </c>
      <c r="C318" s="14"/>
      <c r="D318" s="29"/>
      <c r="E318" s="15"/>
      <c r="F318" s="16"/>
    </row>
    <row r="319" spans="1:6" x14ac:dyDescent="0.2">
      <c r="A319" s="17"/>
      <c r="B319" s="41" t="s">
        <v>51</v>
      </c>
      <c r="C319" s="14"/>
      <c r="D319" s="29"/>
      <c r="E319" s="15"/>
      <c r="F319" s="16"/>
    </row>
    <row r="320" spans="1:6" ht="28.35" customHeight="1" x14ac:dyDescent="0.2">
      <c r="A320" s="215" t="s">
        <v>1484</v>
      </c>
      <c r="B320" s="42" t="s">
        <v>52</v>
      </c>
      <c r="C320" s="14" t="s">
        <v>5</v>
      </c>
      <c r="D320" s="29">
        <v>1</v>
      </c>
      <c r="E320" s="15"/>
      <c r="F320" s="16"/>
    </row>
    <row r="321" spans="1:6" ht="28.35" customHeight="1" x14ac:dyDescent="0.2">
      <c r="A321" s="215" t="s">
        <v>1485</v>
      </c>
      <c r="B321" s="42" t="s">
        <v>55</v>
      </c>
      <c r="C321" s="14" t="s">
        <v>5</v>
      </c>
      <c r="D321" s="29">
        <v>1</v>
      </c>
      <c r="E321" s="15"/>
      <c r="F321" s="16"/>
    </row>
    <row r="322" spans="1:6" ht="28.35" customHeight="1" x14ac:dyDescent="0.2">
      <c r="A322" s="17"/>
      <c r="B322" s="43" t="s">
        <v>56</v>
      </c>
      <c r="C322" s="14"/>
      <c r="D322" s="29"/>
      <c r="E322" s="15"/>
      <c r="F322" s="16"/>
    </row>
    <row r="323" spans="1:6" ht="28.35" customHeight="1" x14ac:dyDescent="0.2">
      <c r="A323" s="215" t="s">
        <v>1486</v>
      </c>
      <c r="B323" s="42" t="s">
        <v>52</v>
      </c>
      <c r="C323" s="14" t="s">
        <v>22</v>
      </c>
      <c r="D323" s="29">
        <v>1</v>
      </c>
      <c r="E323" s="15"/>
      <c r="F323" s="16"/>
    </row>
    <row r="324" spans="1:6" ht="28.35" customHeight="1" x14ac:dyDescent="0.2">
      <c r="A324" s="215" t="s">
        <v>1487</v>
      </c>
      <c r="B324" s="42" t="s">
        <v>55</v>
      </c>
      <c r="C324" s="14" t="s">
        <v>22</v>
      </c>
      <c r="D324" s="29">
        <v>1</v>
      </c>
      <c r="E324" s="15"/>
      <c r="F324" s="16"/>
    </row>
    <row r="325" spans="1:6" ht="28.35" customHeight="1" x14ac:dyDescent="0.2">
      <c r="A325" s="17"/>
      <c r="B325" s="43" t="s">
        <v>57</v>
      </c>
      <c r="C325" s="14"/>
      <c r="D325" s="29"/>
      <c r="E325" s="15"/>
      <c r="F325" s="16"/>
    </row>
    <row r="326" spans="1:6" ht="28.35" customHeight="1" x14ac:dyDescent="0.2">
      <c r="A326" s="215" t="s">
        <v>1488</v>
      </c>
      <c r="B326" s="42" t="s">
        <v>52</v>
      </c>
      <c r="C326" s="14" t="s">
        <v>22</v>
      </c>
      <c r="D326" s="29">
        <v>1</v>
      </c>
      <c r="E326" s="15"/>
      <c r="F326" s="16"/>
    </row>
    <row r="327" spans="1:6" ht="28.35" customHeight="1" x14ac:dyDescent="0.2">
      <c r="A327" s="215" t="s">
        <v>1489</v>
      </c>
      <c r="B327" s="42" t="s">
        <v>55</v>
      </c>
      <c r="C327" s="14" t="s">
        <v>5</v>
      </c>
      <c r="D327" s="29">
        <v>1</v>
      </c>
      <c r="E327" s="15"/>
      <c r="F327" s="16"/>
    </row>
    <row r="328" spans="1:6" ht="28.35" customHeight="1" x14ac:dyDescent="0.2">
      <c r="A328" s="17"/>
      <c r="B328" s="44" t="s">
        <v>53</v>
      </c>
      <c r="C328" s="14"/>
      <c r="D328" s="29"/>
      <c r="E328" s="15"/>
      <c r="F328" s="16"/>
    </row>
    <row r="329" spans="1:6" ht="28.35" customHeight="1" x14ac:dyDescent="0.2">
      <c r="A329" s="215" t="s">
        <v>1490</v>
      </c>
      <c r="B329" s="45" t="s">
        <v>52</v>
      </c>
      <c r="C329" s="14" t="s">
        <v>22</v>
      </c>
      <c r="D329" s="29">
        <v>1</v>
      </c>
      <c r="E329" s="15"/>
      <c r="F329" s="16"/>
    </row>
    <row r="330" spans="1:6" ht="28.35" customHeight="1" x14ac:dyDescent="0.2">
      <c r="A330" s="215" t="s">
        <v>1491</v>
      </c>
      <c r="B330" s="45" t="s">
        <v>55</v>
      </c>
      <c r="C330" s="14" t="s">
        <v>22</v>
      </c>
      <c r="D330" s="29">
        <v>1</v>
      </c>
      <c r="E330" s="15"/>
      <c r="F330" s="16"/>
    </row>
    <row r="331" spans="1:6" ht="28.35" customHeight="1" x14ac:dyDescent="0.2">
      <c r="A331" s="17"/>
      <c r="B331" s="42"/>
      <c r="C331" s="14"/>
      <c r="D331" s="59"/>
      <c r="E331" s="15"/>
      <c r="F331" s="16"/>
    </row>
    <row r="332" spans="1:6" ht="28.35" customHeight="1" x14ac:dyDescent="0.2">
      <c r="A332" s="17"/>
      <c r="B332" s="42"/>
      <c r="C332" s="14"/>
      <c r="D332" s="59"/>
      <c r="E332" s="15"/>
      <c r="F332" s="16"/>
    </row>
    <row r="333" spans="1:6" ht="28.35" customHeight="1" x14ac:dyDescent="0.2">
      <c r="A333" s="210">
        <v>5.1100000000000003</v>
      </c>
      <c r="B333" s="72" t="s">
        <v>200</v>
      </c>
      <c r="C333" s="14"/>
      <c r="D333" s="59"/>
      <c r="E333" s="15"/>
      <c r="F333" s="16"/>
    </row>
    <row r="334" spans="1:6" ht="42" customHeight="1" x14ac:dyDescent="0.2">
      <c r="A334" s="17" t="s">
        <v>1492</v>
      </c>
      <c r="B334" s="42" t="s">
        <v>833</v>
      </c>
      <c r="C334" s="14" t="s">
        <v>195</v>
      </c>
      <c r="D334" s="59">
        <v>1</v>
      </c>
      <c r="E334" s="15">
        <v>60000</v>
      </c>
      <c r="F334" s="16">
        <f>E334*D334</f>
        <v>60000</v>
      </c>
    </row>
    <row r="335" spans="1:6" ht="28.35" customHeight="1" x14ac:dyDescent="0.2">
      <c r="A335" s="17"/>
      <c r="B335" s="71" t="s">
        <v>194</v>
      </c>
      <c r="C335" s="14" t="s">
        <v>196</v>
      </c>
      <c r="D335" s="59">
        <f>F334</f>
        <v>60000</v>
      </c>
      <c r="E335" s="15"/>
      <c r="F335" s="16"/>
    </row>
    <row r="336" spans="1:6" ht="37.5" customHeight="1" x14ac:dyDescent="0.2">
      <c r="A336" s="17" t="s">
        <v>1493</v>
      </c>
      <c r="B336" s="42" t="s">
        <v>834</v>
      </c>
      <c r="C336" s="14" t="s">
        <v>195</v>
      </c>
      <c r="D336" s="59">
        <v>1</v>
      </c>
      <c r="E336" s="15">
        <v>100000</v>
      </c>
      <c r="F336" s="16">
        <f>E336*D336</f>
        <v>100000</v>
      </c>
    </row>
    <row r="337" spans="1:6" ht="28.35" customHeight="1" x14ac:dyDescent="0.2">
      <c r="A337" s="17"/>
      <c r="B337" s="71" t="s">
        <v>194</v>
      </c>
      <c r="C337" s="14" t="s">
        <v>196</v>
      </c>
      <c r="D337" s="59">
        <f>F336</f>
        <v>100000</v>
      </c>
      <c r="E337" s="15"/>
      <c r="F337" s="16"/>
    </row>
    <row r="338" spans="1:6" ht="45" customHeight="1" x14ac:dyDescent="0.2">
      <c r="A338" s="17" t="s">
        <v>1494</v>
      </c>
      <c r="B338" s="42" t="s">
        <v>835</v>
      </c>
      <c r="C338" s="14" t="s">
        <v>195</v>
      </c>
      <c r="D338" s="59">
        <v>1</v>
      </c>
      <c r="E338" s="15">
        <v>250000</v>
      </c>
      <c r="F338" s="16">
        <f>E338*D338</f>
        <v>250000</v>
      </c>
    </row>
    <row r="339" spans="1:6" ht="28.35" customHeight="1" x14ac:dyDescent="0.2">
      <c r="A339" s="17"/>
      <c r="B339" s="71" t="s">
        <v>194</v>
      </c>
      <c r="C339" s="14" t="s">
        <v>196</v>
      </c>
      <c r="D339" s="59">
        <f>F338</f>
        <v>250000</v>
      </c>
      <c r="E339" s="15"/>
      <c r="F339" s="16"/>
    </row>
    <row r="340" spans="1:6" ht="39" customHeight="1" x14ac:dyDescent="0.2">
      <c r="A340" s="17" t="s">
        <v>1495</v>
      </c>
      <c r="B340" s="42" t="s">
        <v>197</v>
      </c>
      <c r="C340" s="14" t="s">
        <v>195</v>
      </c>
      <c r="D340" s="59">
        <v>1</v>
      </c>
      <c r="E340" s="15">
        <v>500000</v>
      </c>
      <c r="F340" s="16">
        <f>E340*D340</f>
        <v>500000</v>
      </c>
    </row>
    <row r="341" spans="1:6" ht="28.35" customHeight="1" x14ac:dyDescent="0.2">
      <c r="A341" s="17"/>
      <c r="B341" s="71" t="s">
        <v>194</v>
      </c>
      <c r="C341" s="14" t="s">
        <v>196</v>
      </c>
      <c r="D341" s="59">
        <f>F340</f>
        <v>500000</v>
      </c>
      <c r="E341" s="15"/>
      <c r="F341" s="16"/>
    </row>
    <row r="342" spans="1:6" ht="38.25" customHeight="1" x14ac:dyDescent="0.2">
      <c r="A342" s="17" t="s">
        <v>1496</v>
      </c>
      <c r="B342" s="42" t="s">
        <v>198</v>
      </c>
      <c r="C342" s="14" t="s">
        <v>195</v>
      </c>
      <c r="D342" s="59">
        <v>1</v>
      </c>
      <c r="E342" s="15">
        <v>1000000</v>
      </c>
      <c r="F342" s="16">
        <f>E342*D342</f>
        <v>1000000</v>
      </c>
    </row>
    <row r="343" spans="1:6" ht="28.35" customHeight="1" x14ac:dyDescent="0.2">
      <c r="A343" s="17"/>
      <c r="B343" s="71" t="s">
        <v>194</v>
      </c>
      <c r="C343" s="14" t="s">
        <v>196</v>
      </c>
      <c r="D343" s="59">
        <f>F342</f>
        <v>1000000</v>
      </c>
      <c r="E343" s="15"/>
      <c r="F343" s="16"/>
    </row>
    <row r="344" spans="1:6" ht="37.5" customHeight="1" x14ac:dyDescent="0.2">
      <c r="A344" s="17" t="s">
        <v>1497</v>
      </c>
      <c r="B344" s="42" t="s">
        <v>199</v>
      </c>
      <c r="C344" s="14" t="s">
        <v>195</v>
      </c>
      <c r="D344" s="59">
        <v>1</v>
      </c>
      <c r="E344" s="15">
        <v>3000000</v>
      </c>
      <c r="F344" s="16">
        <f>E344*D344</f>
        <v>3000000</v>
      </c>
    </row>
    <row r="345" spans="1:6" ht="28.35" customHeight="1" x14ac:dyDescent="0.2">
      <c r="A345" s="17"/>
      <c r="B345" s="71" t="s">
        <v>194</v>
      </c>
      <c r="C345" s="14" t="s">
        <v>196</v>
      </c>
      <c r="D345" s="59">
        <f>F344</f>
        <v>3000000</v>
      </c>
      <c r="E345" s="15"/>
      <c r="F345" s="16"/>
    </row>
    <row r="346" spans="1:6" ht="41.25" customHeight="1" x14ac:dyDescent="0.2">
      <c r="A346" s="17" t="s">
        <v>1498</v>
      </c>
      <c r="B346" s="42" t="s">
        <v>817</v>
      </c>
      <c r="C346" s="14" t="s">
        <v>195</v>
      </c>
      <c r="D346" s="59">
        <v>1</v>
      </c>
      <c r="E346" s="15">
        <v>5000000</v>
      </c>
      <c r="F346" s="16">
        <f>E346*D346</f>
        <v>5000000</v>
      </c>
    </row>
    <row r="347" spans="1:6" ht="28.35" customHeight="1" x14ac:dyDescent="0.2">
      <c r="A347" s="17"/>
      <c r="B347" s="71" t="s">
        <v>194</v>
      </c>
      <c r="C347" s="14" t="s">
        <v>196</v>
      </c>
      <c r="D347" s="59">
        <f>F346</f>
        <v>5000000</v>
      </c>
      <c r="E347" s="15"/>
      <c r="F347" s="16"/>
    </row>
    <row r="348" spans="1:6" ht="39" customHeight="1" x14ac:dyDescent="0.2">
      <c r="A348" s="17" t="s">
        <v>1499</v>
      </c>
      <c r="B348" s="42" t="s">
        <v>848</v>
      </c>
      <c r="C348" s="14" t="s">
        <v>195</v>
      </c>
      <c r="D348" s="59">
        <v>1</v>
      </c>
      <c r="E348" s="15">
        <v>60000</v>
      </c>
      <c r="F348" s="16">
        <f>E348*D348</f>
        <v>60000</v>
      </c>
    </row>
    <row r="349" spans="1:6" ht="27.75" customHeight="1" x14ac:dyDescent="0.2">
      <c r="A349" s="17"/>
      <c r="B349" s="71" t="s">
        <v>194</v>
      </c>
      <c r="C349" s="14" t="s">
        <v>196</v>
      </c>
      <c r="D349" s="59">
        <f>F348</f>
        <v>60000</v>
      </c>
      <c r="E349" s="15"/>
      <c r="F349" s="16"/>
    </row>
    <row r="350" spans="1:6" ht="14.25" customHeight="1" x14ac:dyDescent="0.2">
      <c r="A350" s="17"/>
      <c r="B350" s="42"/>
      <c r="D350" s="59"/>
      <c r="E350" s="15"/>
      <c r="F350" s="16"/>
    </row>
    <row r="351" spans="1:6" ht="15" x14ac:dyDescent="0.25">
      <c r="A351" s="210">
        <v>5.12</v>
      </c>
      <c r="B351" s="49" t="s">
        <v>59</v>
      </c>
      <c r="C351" s="46"/>
      <c r="E351" s="15"/>
      <c r="F351" s="16"/>
    </row>
    <row r="352" spans="1:6" ht="25.5" x14ac:dyDescent="0.2">
      <c r="A352" s="17" t="s">
        <v>1500</v>
      </c>
      <c r="B352" s="50" t="s">
        <v>175</v>
      </c>
      <c r="C352" s="12" t="s">
        <v>22</v>
      </c>
      <c r="D352" s="46">
        <v>1</v>
      </c>
      <c r="E352" s="15"/>
      <c r="F352" s="16"/>
    </row>
    <row r="353" spans="1:6" x14ac:dyDescent="0.2">
      <c r="A353" s="17"/>
      <c r="B353" s="23"/>
      <c r="C353" s="14"/>
      <c r="D353" s="29"/>
      <c r="E353" s="15"/>
      <c r="F353" s="16"/>
    </row>
    <row r="354" spans="1:6" ht="25.5" x14ac:dyDescent="0.2">
      <c r="A354" s="17" t="s">
        <v>1501</v>
      </c>
      <c r="B354" s="65" t="s">
        <v>174</v>
      </c>
      <c r="C354" s="63" t="s">
        <v>22</v>
      </c>
      <c r="D354" s="64">
        <v>1</v>
      </c>
      <c r="E354" s="15"/>
      <c r="F354" s="16"/>
    </row>
    <row r="355" spans="1:6" x14ac:dyDescent="0.2">
      <c r="A355" s="17"/>
      <c r="B355" s="23"/>
      <c r="C355" s="14"/>
      <c r="D355" s="29"/>
      <c r="E355" s="15"/>
      <c r="F355" s="16"/>
    </row>
    <row r="356" spans="1:6" x14ac:dyDescent="0.2">
      <c r="A356" s="21"/>
      <c r="C356" s="19"/>
      <c r="D356" s="20"/>
      <c r="E356" s="15"/>
      <c r="F356" s="16"/>
    </row>
    <row r="357" spans="1:6" ht="30" customHeight="1" x14ac:dyDescent="0.2">
      <c r="A357" s="30"/>
      <c r="B357" s="30" t="s">
        <v>14</v>
      </c>
      <c r="C357" s="31"/>
      <c r="D357" s="32"/>
      <c r="E357" s="33"/>
      <c r="F357" s="34"/>
    </row>
  </sheetData>
  <phoneticPr fontId="12" type="noConversion"/>
  <pageMargins left="0.70866141732283472" right="0.70866141732283472" top="0.74803149606299213" bottom="0.74803149606299213" header="0.31496062992125984" footer="0.31496062992125984"/>
  <pageSetup paperSize="9" scale="70" firstPageNumber="43"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EE3CD-3891-4561-B698-EB07D45A6EC2}">
  <sheetPr>
    <tabColor rgb="FF0070C0"/>
    <pageSetUpPr fitToPage="1"/>
  </sheetPr>
  <dimension ref="A1:G46"/>
  <sheetViews>
    <sheetView view="pageLayout" topLeftCell="A38" zoomScaleNormal="100" zoomScaleSheetLayoutView="112" workbookViewId="0">
      <selection activeCell="C44" sqref="C44"/>
    </sheetView>
  </sheetViews>
  <sheetFormatPr defaultColWidth="8.85546875" defaultRowHeight="16.149999999999999" customHeight="1" x14ac:dyDescent="0.25"/>
  <cols>
    <col min="1" max="1" width="8.85546875" style="274"/>
    <col min="2" max="2" width="8.85546875" style="222"/>
    <col min="3" max="3" width="66.7109375" style="222" customWidth="1"/>
    <col min="4" max="5" width="8.7109375" style="275" customWidth="1"/>
    <col min="6" max="6" width="16.7109375" style="276" customWidth="1"/>
    <col min="7" max="7" width="16.7109375" style="274" customWidth="1"/>
    <col min="8" max="16384" width="8.85546875" style="222"/>
  </cols>
  <sheetData>
    <row r="1" spans="1:7" ht="16.149999999999999" customHeight="1" x14ac:dyDescent="0.25">
      <c r="A1" s="217"/>
      <c r="B1" s="218" t="s">
        <v>1509</v>
      </c>
      <c r="C1" s="218" t="s">
        <v>1</v>
      </c>
      <c r="D1" s="219" t="s">
        <v>2</v>
      </c>
      <c r="E1" s="219" t="s">
        <v>245</v>
      </c>
      <c r="F1" s="220" t="s">
        <v>15</v>
      </c>
      <c r="G1" s="221" t="s">
        <v>4</v>
      </c>
    </row>
    <row r="2" spans="1:7" ht="16.149999999999999" customHeight="1" x14ac:dyDescent="0.25">
      <c r="A2" s="223"/>
      <c r="B2" s="224"/>
      <c r="C2" s="224" t="s">
        <v>1510</v>
      </c>
      <c r="D2" s="225"/>
      <c r="E2" s="225"/>
      <c r="F2" s="226"/>
      <c r="G2" s="227"/>
    </row>
    <row r="3" spans="1:7" ht="16.149999999999999" customHeight="1" x14ac:dyDescent="0.25">
      <c r="A3" s="228"/>
      <c r="B3" s="229"/>
      <c r="C3" s="230" t="s">
        <v>1511</v>
      </c>
      <c r="D3" s="231"/>
      <c r="E3" s="232"/>
      <c r="F3" s="233"/>
      <c r="G3" s="234"/>
    </row>
    <row r="4" spans="1:7" ht="15" x14ac:dyDescent="0.25">
      <c r="A4" s="228" t="s">
        <v>1512</v>
      </c>
      <c r="B4" s="229"/>
      <c r="C4" s="229" t="s">
        <v>1513</v>
      </c>
      <c r="D4" s="232" t="s">
        <v>22</v>
      </c>
      <c r="E4" s="232">
        <v>1</v>
      </c>
      <c r="F4" s="233"/>
      <c r="G4" s="234"/>
    </row>
    <row r="5" spans="1:7" ht="120" x14ac:dyDescent="0.25">
      <c r="A5" s="228" t="s">
        <v>1514</v>
      </c>
      <c r="B5" s="229"/>
      <c r="C5" s="229" t="s">
        <v>1515</v>
      </c>
      <c r="D5" s="232"/>
      <c r="E5" s="232"/>
      <c r="F5" s="233"/>
      <c r="G5" s="234"/>
    </row>
    <row r="6" spans="1:7" ht="15" x14ac:dyDescent="0.25">
      <c r="A6" s="228" t="s">
        <v>1516</v>
      </c>
      <c r="B6" s="229"/>
      <c r="C6" s="229" t="s">
        <v>1517</v>
      </c>
      <c r="D6" s="232" t="s">
        <v>140</v>
      </c>
      <c r="E6" s="232">
        <v>1</v>
      </c>
      <c r="F6" s="233"/>
      <c r="G6" s="234"/>
    </row>
    <row r="7" spans="1:7" ht="15" x14ac:dyDescent="0.25">
      <c r="A7" s="228" t="s">
        <v>1518</v>
      </c>
      <c r="B7" s="229"/>
      <c r="C7" s="229" t="s">
        <v>1519</v>
      </c>
      <c r="D7" s="232" t="s">
        <v>140</v>
      </c>
      <c r="E7" s="232">
        <v>1</v>
      </c>
      <c r="F7" s="233"/>
      <c r="G7" s="234"/>
    </row>
    <row r="8" spans="1:7" ht="15" x14ac:dyDescent="0.25">
      <c r="A8" s="228" t="s">
        <v>1520</v>
      </c>
      <c r="B8" s="229"/>
      <c r="C8" s="229" t="s">
        <v>1521</v>
      </c>
      <c r="D8" s="232" t="s">
        <v>140</v>
      </c>
      <c r="E8" s="232">
        <v>1</v>
      </c>
      <c r="F8" s="233"/>
      <c r="G8" s="234"/>
    </row>
    <row r="9" spans="1:7" ht="15" x14ac:dyDescent="0.25">
      <c r="A9" s="228" t="s">
        <v>1522</v>
      </c>
      <c r="B9" s="229"/>
      <c r="C9" s="229" t="s">
        <v>1523</v>
      </c>
      <c r="D9" s="232" t="s">
        <v>140</v>
      </c>
      <c r="E9" s="232">
        <v>1</v>
      </c>
      <c r="F9" s="233"/>
      <c r="G9" s="234"/>
    </row>
    <row r="10" spans="1:7" ht="15" x14ac:dyDescent="0.25">
      <c r="A10" s="228" t="s">
        <v>1524</v>
      </c>
      <c r="B10" s="229"/>
      <c r="C10" s="229" t="s">
        <v>1525</v>
      </c>
      <c r="D10" s="232" t="s">
        <v>140</v>
      </c>
      <c r="E10" s="232">
        <v>1</v>
      </c>
      <c r="F10" s="233"/>
      <c r="G10" s="234"/>
    </row>
    <row r="11" spans="1:7" ht="15" x14ac:dyDescent="0.25">
      <c r="A11" s="228" t="s">
        <v>1526</v>
      </c>
      <c r="B11" s="229"/>
      <c r="C11" s="229" t="s">
        <v>1527</v>
      </c>
      <c r="D11" s="232" t="s">
        <v>140</v>
      </c>
      <c r="E11" s="232">
        <v>1</v>
      </c>
      <c r="F11" s="233"/>
      <c r="G11" s="234"/>
    </row>
    <row r="12" spans="1:7" ht="15" x14ac:dyDescent="0.25">
      <c r="A12" s="228" t="s">
        <v>1528</v>
      </c>
      <c r="B12" s="229"/>
      <c r="C12" s="229" t="s">
        <v>1529</v>
      </c>
      <c r="D12" s="232" t="s">
        <v>140</v>
      </c>
      <c r="E12" s="232">
        <v>1</v>
      </c>
      <c r="F12" s="233"/>
      <c r="G12" s="234"/>
    </row>
    <row r="13" spans="1:7" ht="16.149999999999999" customHeight="1" x14ac:dyDescent="0.25">
      <c r="A13" s="228" t="s">
        <v>1530</v>
      </c>
      <c r="B13" s="229"/>
      <c r="C13" s="229" t="s">
        <v>1531</v>
      </c>
      <c r="D13" s="232" t="s">
        <v>5</v>
      </c>
      <c r="E13" s="232">
        <v>1</v>
      </c>
      <c r="F13" s="233"/>
      <c r="G13" s="234"/>
    </row>
    <row r="14" spans="1:7" ht="16.149999999999999" customHeight="1" x14ac:dyDescent="0.25">
      <c r="A14" s="228" t="s">
        <v>1532</v>
      </c>
      <c r="B14" s="235"/>
      <c r="C14" s="235" t="s">
        <v>1533</v>
      </c>
      <c r="D14" s="236" t="s">
        <v>140</v>
      </c>
      <c r="E14" s="236">
        <v>1</v>
      </c>
      <c r="F14" s="237"/>
      <c r="G14" s="234"/>
    </row>
    <row r="15" spans="1:7" ht="16.149999999999999" customHeight="1" x14ac:dyDescent="0.25">
      <c r="A15" s="228" t="s">
        <v>1534</v>
      </c>
      <c r="B15" s="235"/>
      <c r="C15" s="235" t="s">
        <v>1535</v>
      </c>
      <c r="D15" s="236" t="s">
        <v>140</v>
      </c>
      <c r="E15" s="236">
        <v>1</v>
      </c>
      <c r="F15" s="237"/>
      <c r="G15" s="234"/>
    </row>
    <row r="16" spans="1:7" ht="16.149999999999999" customHeight="1" x14ac:dyDescent="0.25">
      <c r="A16" s="228" t="s">
        <v>1536</v>
      </c>
      <c r="B16" s="229"/>
      <c r="C16" s="230" t="s">
        <v>1537</v>
      </c>
      <c r="D16" s="232"/>
      <c r="E16" s="232"/>
      <c r="F16" s="233"/>
      <c r="G16" s="234"/>
    </row>
    <row r="17" spans="1:7" ht="48" x14ac:dyDescent="0.25">
      <c r="A17" s="228" t="s">
        <v>1538</v>
      </c>
      <c r="B17" s="238"/>
      <c r="C17" s="238" t="s">
        <v>1539</v>
      </c>
      <c r="D17" s="239"/>
      <c r="E17" s="239"/>
      <c r="F17" s="240"/>
      <c r="G17" s="234"/>
    </row>
    <row r="18" spans="1:7" ht="15" x14ac:dyDescent="0.25">
      <c r="A18" s="228" t="s">
        <v>1540</v>
      </c>
      <c r="B18" s="238"/>
      <c r="C18" s="229" t="s">
        <v>1519</v>
      </c>
      <c r="D18" s="232" t="s">
        <v>140</v>
      </c>
      <c r="E18" s="232">
        <v>1</v>
      </c>
      <c r="F18" s="240"/>
      <c r="G18" s="234"/>
    </row>
    <row r="19" spans="1:7" ht="15" x14ac:dyDescent="0.25">
      <c r="A19" s="228" t="s">
        <v>1541</v>
      </c>
      <c r="B19" s="238"/>
      <c r="C19" s="229" t="s">
        <v>1521</v>
      </c>
      <c r="D19" s="232" t="s">
        <v>140</v>
      </c>
      <c r="E19" s="232">
        <v>1</v>
      </c>
      <c r="F19" s="240"/>
      <c r="G19" s="234"/>
    </row>
    <row r="20" spans="1:7" ht="15" x14ac:dyDescent="0.25">
      <c r="A20" s="228" t="s">
        <v>1542</v>
      </c>
      <c r="B20" s="238"/>
      <c r="C20" s="229" t="s">
        <v>1543</v>
      </c>
      <c r="D20" s="232" t="s">
        <v>140</v>
      </c>
      <c r="E20" s="232">
        <v>1</v>
      </c>
      <c r="F20" s="240"/>
      <c r="G20" s="234"/>
    </row>
    <row r="21" spans="1:7" ht="15" x14ac:dyDescent="0.25">
      <c r="A21" s="228" t="s">
        <v>1544</v>
      </c>
      <c r="B21" s="238"/>
      <c r="C21" s="229" t="s">
        <v>1527</v>
      </c>
      <c r="D21" s="232" t="s">
        <v>140</v>
      </c>
      <c r="E21" s="232">
        <v>1</v>
      </c>
      <c r="F21" s="240"/>
      <c r="G21" s="234"/>
    </row>
    <row r="22" spans="1:7" ht="15" x14ac:dyDescent="0.25">
      <c r="A22" s="228" t="s">
        <v>1545</v>
      </c>
      <c r="B22" s="238"/>
      <c r="C22" s="229" t="s">
        <v>1529</v>
      </c>
      <c r="D22" s="232" t="s">
        <v>140</v>
      </c>
      <c r="E22" s="232">
        <v>1</v>
      </c>
      <c r="F22" s="240"/>
      <c r="G22" s="234"/>
    </row>
    <row r="23" spans="1:7" ht="15" x14ac:dyDescent="0.25">
      <c r="A23" s="228" t="s">
        <v>1546</v>
      </c>
      <c r="B23" s="229"/>
      <c r="C23" s="229" t="s">
        <v>1547</v>
      </c>
      <c r="D23" s="232" t="s">
        <v>140</v>
      </c>
      <c r="E23" s="232">
        <v>1</v>
      </c>
      <c r="F23" s="233"/>
      <c r="G23" s="234"/>
    </row>
    <row r="24" spans="1:7" ht="15" x14ac:dyDescent="0.25">
      <c r="A24" s="228" t="s">
        <v>1548</v>
      </c>
      <c r="B24" s="241"/>
      <c r="C24" s="229" t="s">
        <v>1549</v>
      </c>
      <c r="D24" s="232" t="s">
        <v>140</v>
      </c>
      <c r="E24" s="232">
        <v>1</v>
      </c>
      <c r="F24" s="233"/>
      <c r="G24" s="242"/>
    </row>
    <row r="25" spans="1:7" ht="15" x14ac:dyDescent="0.25">
      <c r="A25" s="228" t="s">
        <v>1550</v>
      </c>
      <c r="B25" s="241"/>
      <c r="C25" s="243" t="s">
        <v>1551</v>
      </c>
      <c r="D25" s="236"/>
      <c r="E25" s="236"/>
      <c r="F25" s="244"/>
      <c r="G25" s="245"/>
    </row>
    <row r="26" spans="1:7" ht="15" x14ac:dyDescent="0.25">
      <c r="A26" s="228" t="s">
        <v>1552</v>
      </c>
      <c r="B26" s="241"/>
      <c r="C26" s="246" t="s">
        <v>1553</v>
      </c>
      <c r="D26" s="247" t="s">
        <v>195</v>
      </c>
      <c r="E26" s="247">
        <v>1</v>
      </c>
      <c r="F26" s="242">
        <v>200000</v>
      </c>
      <c r="G26" s="245">
        <f>F26*E26</f>
        <v>200000</v>
      </c>
    </row>
    <row r="27" spans="1:7" ht="20.45" customHeight="1" x14ac:dyDescent="0.25">
      <c r="A27" s="228" t="s">
        <v>1554</v>
      </c>
      <c r="B27" s="241"/>
      <c r="C27" s="248" t="s">
        <v>1555</v>
      </c>
      <c r="D27" s="249" t="s">
        <v>196</v>
      </c>
      <c r="E27" s="250"/>
      <c r="F27" s="245"/>
      <c r="G27" s="245"/>
    </row>
    <row r="28" spans="1:7" ht="20.45" customHeight="1" x14ac:dyDescent="0.25">
      <c r="A28" s="228" t="s">
        <v>1556</v>
      </c>
      <c r="B28" s="241"/>
      <c r="C28" s="251" t="s">
        <v>1557</v>
      </c>
      <c r="D28" s="252"/>
      <c r="E28" s="253"/>
      <c r="F28" s="254"/>
      <c r="G28" s="255"/>
    </row>
    <row r="29" spans="1:7" ht="30.6" customHeight="1" x14ac:dyDescent="0.25">
      <c r="A29" s="228" t="s">
        <v>1558</v>
      </c>
      <c r="B29" s="241"/>
      <c r="C29" s="256" t="s">
        <v>1559</v>
      </c>
      <c r="D29" s="252"/>
      <c r="E29" s="250"/>
      <c r="F29" s="255"/>
      <c r="G29" s="257"/>
    </row>
    <row r="30" spans="1:7" ht="30.6" customHeight="1" x14ac:dyDescent="0.25">
      <c r="A30" s="228" t="s">
        <v>1560</v>
      </c>
      <c r="B30" s="241"/>
      <c r="C30" s="229" t="s">
        <v>1519</v>
      </c>
      <c r="D30" s="232" t="s">
        <v>140</v>
      </c>
      <c r="E30" s="258">
        <v>1</v>
      </c>
      <c r="F30" s="255"/>
      <c r="G30" s="245"/>
    </row>
    <row r="31" spans="1:7" ht="30.6" customHeight="1" x14ac:dyDescent="0.25">
      <c r="A31" s="228" t="s">
        <v>1561</v>
      </c>
      <c r="B31" s="241"/>
      <c r="C31" s="229" t="s">
        <v>1521</v>
      </c>
      <c r="D31" s="232" t="s">
        <v>140</v>
      </c>
      <c r="E31" s="232">
        <v>1</v>
      </c>
      <c r="F31" s="255"/>
      <c r="G31" s="245"/>
    </row>
    <row r="32" spans="1:7" ht="30.6" customHeight="1" x14ac:dyDescent="0.25">
      <c r="A32" s="228" t="s">
        <v>1562</v>
      </c>
      <c r="B32" s="241"/>
      <c r="C32" s="229" t="s">
        <v>1543</v>
      </c>
      <c r="D32" s="232" t="s">
        <v>140</v>
      </c>
      <c r="E32" s="232">
        <v>1</v>
      </c>
      <c r="F32" s="255"/>
      <c r="G32" s="259"/>
    </row>
    <row r="33" spans="1:7" ht="30.6" customHeight="1" x14ac:dyDescent="0.25">
      <c r="A33" s="228" t="s">
        <v>1563</v>
      </c>
      <c r="B33" s="241"/>
      <c r="C33" s="229" t="s">
        <v>1527</v>
      </c>
      <c r="D33" s="232" t="s">
        <v>140</v>
      </c>
      <c r="E33" s="232">
        <v>1</v>
      </c>
      <c r="F33" s="255"/>
      <c r="G33" s="257"/>
    </row>
    <row r="34" spans="1:7" ht="30.6" customHeight="1" x14ac:dyDescent="0.25">
      <c r="A34" s="228" t="s">
        <v>1564</v>
      </c>
      <c r="B34" s="241"/>
      <c r="C34" s="229" t="s">
        <v>1529</v>
      </c>
      <c r="D34" s="232" t="s">
        <v>140</v>
      </c>
      <c r="E34" s="232">
        <v>1</v>
      </c>
      <c r="F34" s="255"/>
      <c r="G34" s="245"/>
    </row>
    <row r="35" spans="1:7" ht="30.6" customHeight="1" x14ac:dyDescent="0.25">
      <c r="A35" s="228" t="s">
        <v>1565</v>
      </c>
      <c r="B35" s="241"/>
      <c r="C35" s="229" t="s">
        <v>1547</v>
      </c>
      <c r="D35" s="232" t="s">
        <v>140</v>
      </c>
      <c r="E35" s="232">
        <v>1</v>
      </c>
      <c r="F35" s="255"/>
      <c r="G35" s="245"/>
    </row>
    <row r="36" spans="1:7" ht="30.6" customHeight="1" x14ac:dyDescent="0.25">
      <c r="A36" s="228" t="s">
        <v>1566</v>
      </c>
      <c r="B36" s="241"/>
      <c r="C36" s="229" t="s">
        <v>1549</v>
      </c>
      <c r="D36" s="236" t="s">
        <v>140</v>
      </c>
      <c r="E36" s="232">
        <v>1</v>
      </c>
      <c r="F36" s="255"/>
      <c r="G36" s="245"/>
    </row>
    <row r="37" spans="1:7" ht="30.6" customHeight="1" x14ac:dyDescent="0.25">
      <c r="A37" s="228" t="s">
        <v>1567</v>
      </c>
      <c r="B37" s="241"/>
      <c r="C37" s="260" t="s">
        <v>1568</v>
      </c>
      <c r="D37" s="261" t="s">
        <v>195</v>
      </c>
      <c r="E37" s="262">
        <v>1</v>
      </c>
      <c r="F37" s="255">
        <v>30000</v>
      </c>
      <c r="G37" s="245">
        <f>F37*E37</f>
        <v>30000</v>
      </c>
    </row>
    <row r="38" spans="1:7" ht="30.6" customHeight="1" x14ac:dyDescent="0.25">
      <c r="A38" s="228" t="s">
        <v>1569</v>
      </c>
      <c r="B38" s="241"/>
      <c r="C38" s="260" t="s">
        <v>1570</v>
      </c>
      <c r="D38" s="263" t="s">
        <v>196</v>
      </c>
      <c r="E38" s="264">
        <f>F37</f>
        <v>30000</v>
      </c>
      <c r="F38" s="255"/>
      <c r="G38" s="245"/>
    </row>
    <row r="39" spans="1:7" ht="30.6" customHeight="1" x14ac:dyDescent="0.25">
      <c r="A39" s="228" t="s">
        <v>1571</v>
      </c>
      <c r="B39" s="241"/>
      <c r="C39" s="265" t="s">
        <v>1572</v>
      </c>
      <c r="D39" s="249"/>
      <c r="E39" s="249"/>
      <c r="F39" s="255"/>
      <c r="G39" s="245"/>
    </row>
    <row r="40" spans="1:7" ht="30.6" customHeight="1" x14ac:dyDescent="0.25">
      <c r="A40" s="228" t="s">
        <v>1573</v>
      </c>
      <c r="B40" s="241"/>
      <c r="C40" s="260" t="s">
        <v>1574</v>
      </c>
      <c r="D40" s="263" t="s">
        <v>195</v>
      </c>
      <c r="E40" s="263">
        <v>1</v>
      </c>
      <c r="F40" s="255">
        <v>100000</v>
      </c>
      <c r="G40" s="245">
        <f>F40*E40</f>
        <v>100000</v>
      </c>
    </row>
    <row r="41" spans="1:7" ht="30.6" customHeight="1" x14ac:dyDescent="0.25">
      <c r="A41" s="228" t="s">
        <v>1575</v>
      </c>
      <c r="B41" s="266"/>
      <c r="C41" s="260" t="s">
        <v>1570</v>
      </c>
      <c r="D41" s="263" t="s">
        <v>196</v>
      </c>
      <c r="E41" s="264">
        <f>F40</f>
        <v>100000</v>
      </c>
      <c r="F41" s="255"/>
      <c r="G41" s="245"/>
    </row>
    <row r="42" spans="1:7" ht="20.45" customHeight="1" x14ac:dyDescent="0.25">
      <c r="A42" s="228" t="s">
        <v>1576</v>
      </c>
      <c r="B42" s="267"/>
      <c r="C42" s="265" t="s">
        <v>1577</v>
      </c>
      <c r="D42" s="249"/>
      <c r="E42" s="249"/>
      <c r="F42" s="255"/>
      <c r="G42" s="245"/>
    </row>
    <row r="43" spans="1:7" ht="28.15" customHeight="1" x14ac:dyDescent="0.25">
      <c r="A43" s="228" t="s">
        <v>1578</v>
      </c>
      <c r="B43" s="241"/>
      <c r="C43" s="260" t="s">
        <v>1579</v>
      </c>
      <c r="D43" s="263" t="s">
        <v>195</v>
      </c>
      <c r="E43" s="263">
        <v>1</v>
      </c>
      <c r="F43" s="255">
        <v>200000</v>
      </c>
      <c r="G43" s="245">
        <f>F43*E43</f>
        <v>200000</v>
      </c>
    </row>
    <row r="44" spans="1:7" ht="20.45" customHeight="1" x14ac:dyDescent="0.25">
      <c r="A44" s="228" t="s">
        <v>1580</v>
      </c>
      <c r="B44" s="241"/>
      <c r="C44" s="260" t="s">
        <v>1570</v>
      </c>
      <c r="D44" s="263" t="s">
        <v>196</v>
      </c>
      <c r="E44" s="264">
        <f>F43</f>
        <v>200000</v>
      </c>
      <c r="F44" s="255"/>
      <c r="G44" s="245"/>
    </row>
    <row r="45" spans="1:7" ht="20.45" customHeight="1" thickBot="1" x14ac:dyDescent="0.3">
      <c r="A45" s="268"/>
      <c r="B45" s="241"/>
      <c r="C45" s="260"/>
      <c r="D45" s="250"/>
      <c r="E45" s="269"/>
      <c r="F45" s="255"/>
      <c r="G45" s="259"/>
    </row>
    <row r="46" spans="1:7" ht="24" customHeight="1" thickBot="1" x14ac:dyDescent="0.3">
      <c r="A46" s="270"/>
      <c r="B46" s="271"/>
      <c r="C46" s="367" t="s">
        <v>1581</v>
      </c>
      <c r="D46" s="368"/>
      <c r="E46" s="369"/>
      <c r="F46" s="272"/>
      <c r="G46" s="273"/>
    </row>
  </sheetData>
  <mergeCells count="1">
    <mergeCell ref="C46:E46"/>
  </mergeCells>
  <printOptions horizontalCentered="1"/>
  <pageMargins left="0.23622047244094491" right="0.23622047244094491" top="0.23622047244094491" bottom="0.23622047244094491" header="0.31496062992125984" footer="0.31496062992125984"/>
  <pageSetup paperSize="9" fitToHeight="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8"/>
  <sheetViews>
    <sheetView showGridLines="0" tabSelected="1" view="pageBreakPreview" topLeftCell="A9" zoomScaleNormal="100" zoomScaleSheetLayoutView="100" workbookViewId="0">
      <selection activeCell="C12" sqref="C12"/>
    </sheetView>
  </sheetViews>
  <sheetFormatPr defaultColWidth="9.140625" defaultRowHeight="14.25" x14ac:dyDescent="0.2"/>
  <cols>
    <col min="1" max="1" width="7.5703125" style="130" customWidth="1"/>
    <col min="2" max="2" width="44.7109375" style="130" customWidth="1"/>
    <col min="3" max="3" width="24.7109375" style="190" customWidth="1"/>
    <col min="4" max="16384" width="9.140625" style="130"/>
  </cols>
  <sheetData>
    <row r="1" spans="1:3" x14ac:dyDescent="0.2">
      <c r="B1" s="130" t="s">
        <v>847</v>
      </c>
    </row>
    <row r="2" spans="1:3" x14ac:dyDescent="0.2">
      <c r="B2" s="130" t="s">
        <v>843</v>
      </c>
    </row>
    <row r="4" spans="1:3" ht="12.95" customHeight="1" x14ac:dyDescent="0.2">
      <c r="A4" s="131" t="s">
        <v>0</v>
      </c>
      <c r="B4" s="360" t="s">
        <v>1</v>
      </c>
      <c r="C4" s="364" t="s">
        <v>4</v>
      </c>
    </row>
    <row r="5" spans="1:3" ht="12.95" customHeight="1" x14ac:dyDescent="0.2">
      <c r="A5" s="132" t="s">
        <v>410</v>
      </c>
      <c r="B5" s="361"/>
      <c r="C5" s="366"/>
    </row>
    <row r="6" spans="1:3" ht="12.95" customHeight="1" x14ac:dyDescent="0.2">
      <c r="A6" s="133"/>
      <c r="B6" s="134"/>
      <c r="C6" s="186"/>
    </row>
    <row r="7" spans="1:3" ht="42.6" customHeight="1" x14ac:dyDescent="0.2">
      <c r="A7" s="280">
        <v>1</v>
      </c>
      <c r="B7" s="281" t="s">
        <v>839</v>
      </c>
      <c r="C7" s="187"/>
    </row>
    <row r="8" spans="1:3" ht="42.6" customHeight="1" x14ac:dyDescent="0.2">
      <c r="A8" s="279">
        <v>2</v>
      </c>
      <c r="B8" s="277" t="s">
        <v>840</v>
      </c>
      <c r="C8" s="278"/>
    </row>
    <row r="9" spans="1:3" ht="42.6" customHeight="1" x14ac:dyDescent="0.2">
      <c r="A9" s="279">
        <v>3</v>
      </c>
      <c r="B9" s="282" t="s">
        <v>842</v>
      </c>
      <c r="C9" s="278"/>
    </row>
    <row r="10" spans="1:3" ht="42.6" customHeight="1" x14ac:dyDescent="0.2">
      <c r="A10" s="279">
        <v>4</v>
      </c>
      <c r="B10" s="277" t="s">
        <v>841</v>
      </c>
      <c r="C10" s="278"/>
    </row>
    <row r="11" spans="1:3" ht="42.6" customHeight="1" x14ac:dyDescent="0.2">
      <c r="A11" s="203">
        <v>5</v>
      </c>
      <c r="B11" s="204" t="s">
        <v>1582</v>
      </c>
      <c r="C11" s="188"/>
    </row>
    <row r="12" spans="1:3" ht="42.6" customHeight="1" x14ac:dyDescent="0.2">
      <c r="A12" s="203">
        <v>5</v>
      </c>
      <c r="B12" s="204" t="s">
        <v>1583</v>
      </c>
      <c r="C12" s="278"/>
    </row>
    <row r="13" spans="1:3" ht="42.6" customHeight="1" x14ac:dyDescent="0.2">
      <c r="A13" s="199"/>
      <c r="B13" s="200" t="s">
        <v>445</v>
      </c>
      <c r="C13" s="187"/>
    </row>
    <row r="14" spans="1:3" ht="42.6" customHeight="1" x14ac:dyDescent="0.2">
      <c r="A14" s="199"/>
      <c r="B14" s="200" t="s">
        <v>846</v>
      </c>
      <c r="C14" s="187"/>
    </row>
    <row r="15" spans="1:3" ht="42.6" customHeight="1" x14ac:dyDescent="0.2">
      <c r="A15" s="142"/>
      <c r="B15" s="201" t="s">
        <v>445</v>
      </c>
      <c r="C15" s="186"/>
    </row>
    <row r="16" spans="1:3" ht="42.6" customHeight="1" x14ac:dyDescent="0.2">
      <c r="A16" s="144"/>
      <c r="B16" s="202" t="s">
        <v>844</v>
      </c>
      <c r="C16" s="188"/>
    </row>
    <row r="17" spans="1:3" ht="42.6" customHeight="1" x14ac:dyDescent="0.2">
      <c r="A17" s="144"/>
      <c r="B17" s="205" t="s">
        <v>845</v>
      </c>
      <c r="C17" s="189"/>
    </row>
    <row r="18" spans="1:3" ht="15.95" customHeight="1" x14ac:dyDescent="0.2">
      <c r="A18" s="146"/>
      <c r="B18" s="145"/>
      <c r="C18" s="189"/>
    </row>
  </sheetData>
  <mergeCells count="2">
    <mergeCell ref="B4:B5"/>
    <mergeCell ref="C4:C5"/>
  </mergeCells>
  <printOptions horizontalCentered="1"/>
  <pageMargins left="0.74803149606299213" right="0.35433070866141736" top="0.59055118110236227" bottom="0.59055118110236227" header="0.51181102362204722" footer="0.31496062992125984"/>
  <pageSetup paperSize="9" orientation="portrait" r:id="rId1"/>
  <headerFooter alignWithMargins="0">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1.PnG</vt:lpstr>
      <vt:lpstr>2.Building</vt:lpstr>
      <vt:lpstr>3.S4 Dayw</vt:lpstr>
      <vt:lpstr>4.Roadworks paving &amp; stormwater</vt:lpstr>
      <vt:lpstr>Electrical n Plumbing</vt:lpstr>
      <vt:lpstr>Energy</vt:lpstr>
      <vt:lpstr>Summary</vt:lpstr>
      <vt:lpstr>'1.PnG'!Print_Area</vt:lpstr>
      <vt:lpstr>'2.Building'!Print_Area</vt:lpstr>
      <vt:lpstr>'3.S4 Dayw'!Print_Area</vt:lpstr>
      <vt:lpstr>Summary!Print_Area</vt:lpstr>
      <vt:lpstr>'3.S4 Dayw'!Print_Titles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Sibuyi Dumisani</dc:creator>
  <cp:lastModifiedBy>Ngoepe Tumiso</cp:lastModifiedBy>
  <cp:lastPrinted>2023-12-08T13:01:13Z</cp:lastPrinted>
  <dcterms:created xsi:type="dcterms:W3CDTF">2023-08-22T09:28:23Z</dcterms:created>
  <dcterms:modified xsi:type="dcterms:W3CDTF">2024-01-10T07:20:35Z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b9aa72-9e79-41c5-9bd6-2f3f518ff48e_Enabled">
    <vt:lpwstr>true</vt:lpwstr>
  </property>
  <property fmtid="{D5CDD505-2E9C-101B-9397-08002B2CF9AE}" pid="3" name="MSIP_Label_adb9aa72-9e79-41c5-9bd6-2f3f518ff48e_SetDate">
    <vt:lpwstr>2023-08-22T09:28:33Z</vt:lpwstr>
  </property>
  <property fmtid="{D5CDD505-2E9C-101B-9397-08002B2CF9AE}" pid="4" name="MSIP_Label_adb9aa72-9e79-41c5-9bd6-2f3f518ff48e_Method">
    <vt:lpwstr>Standard</vt:lpwstr>
  </property>
  <property fmtid="{D5CDD505-2E9C-101B-9397-08002B2CF9AE}" pid="5" name="MSIP_Label_adb9aa72-9e79-41c5-9bd6-2f3f518ff48e_Name">
    <vt:lpwstr>General Information</vt:lpwstr>
  </property>
  <property fmtid="{D5CDD505-2E9C-101B-9397-08002B2CF9AE}" pid="6" name="MSIP_Label_adb9aa72-9e79-41c5-9bd6-2f3f518ff48e_SiteId">
    <vt:lpwstr>426bbd26-2751-4e0c-9db9-6e1cf7718a26</vt:lpwstr>
  </property>
  <property fmtid="{D5CDD505-2E9C-101B-9397-08002B2CF9AE}" pid="7" name="MSIP_Label_adb9aa72-9e79-41c5-9bd6-2f3f518ff48e_ActionId">
    <vt:lpwstr>d8c1eb80-c6c3-4edf-addd-e6996fbde28a</vt:lpwstr>
  </property>
  <property fmtid="{D5CDD505-2E9C-101B-9397-08002B2CF9AE}" pid="8" name="MSIP_Label_adb9aa72-9e79-41c5-9bd6-2f3f518ff48e_ContentBits">
    <vt:lpwstr>0</vt:lpwstr>
  </property>
</Properties>
</file>